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nierne\Desktop\Website Redesign\Analysis Tools\"/>
    </mc:Choice>
  </mc:AlternateContent>
  <bookViews>
    <workbookView xWindow="840" yWindow="420" windowWidth="10815" windowHeight="6105"/>
  </bookViews>
  <sheets>
    <sheet name="Metric" sheetId="1" r:id="rId1"/>
    <sheet name="English" sheetId="2" r:id="rId2"/>
  </sheets>
  <calcPr calcId="152511"/>
</workbook>
</file>

<file path=xl/calcChain.xml><?xml version="1.0" encoding="utf-8"?>
<calcChain xmlns="http://schemas.openxmlformats.org/spreadsheetml/2006/main">
  <c r="T30" i="2" l="1"/>
  <c r="D6" i="2"/>
  <c r="AQ36" i="2"/>
  <c r="AP36" i="2"/>
  <c r="AO36" i="2"/>
  <c r="AN36" i="2"/>
  <c r="AL36" i="2"/>
  <c r="AK36" i="2"/>
  <c r="AJ36" i="2"/>
  <c r="AI36" i="2"/>
  <c r="AH36" i="2"/>
  <c r="AF36" i="2"/>
  <c r="AE36" i="2"/>
  <c r="AD36" i="2"/>
  <c r="AC36" i="2"/>
  <c r="AB36" i="2"/>
  <c r="Z36" i="2"/>
  <c r="Y36" i="2"/>
  <c r="X36" i="2"/>
  <c r="W36" i="2"/>
  <c r="V36" i="2"/>
  <c r="U36" i="2"/>
  <c r="T36" i="2"/>
  <c r="R36" i="2"/>
  <c r="Q36" i="2"/>
  <c r="P36" i="2"/>
  <c r="O36" i="2"/>
  <c r="N36" i="2"/>
  <c r="M36" i="2"/>
  <c r="L36" i="2"/>
  <c r="J36" i="2"/>
  <c r="I36" i="2"/>
  <c r="H36" i="2"/>
  <c r="G36" i="2"/>
  <c r="F36" i="2"/>
  <c r="E36" i="2"/>
  <c r="D36" i="2"/>
  <c r="AQ35" i="2"/>
  <c r="AP35" i="2"/>
  <c r="AO35" i="2"/>
  <c r="AN35" i="2"/>
  <c r="AL35" i="2"/>
  <c r="AK35" i="2"/>
  <c r="AJ35" i="2"/>
  <c r="AI35" i="2"/>
  <c r="AH35" i="2"/>
  <c r="AF35" i="2"/>
  <c r="AE35" i="2"/>
  <c r="AD35" i="2"/>
  <c r="AC35" i="2"/>
  <c r="AB35" i="2"/>
  <c r="Z35" i="2"/>
  <c r="Y35" i="2"/>
  <c r="X35" i="2"/>
  <c r="W35" i="2"/>
  <c r="V35" i="2"/>
  <c r="U35" i="2"/>
  <c r="T35" i="2"/>
  <c r="R35" i="2"/>
  <c r="Q35" i="2"/>
  <c r="P35" i="2"/>
  <c r="O35" i="2"/>
  <c r="N35" i="2"/>
  <c r="M35" i="2"/>
  <c r="L35" i="2"/>
  <c r="J35" i="2"/>
  <c r="I35" i="2"/>
  <c r="H35" i="2"/>
  <c r="G35" i="2"/>
  <c r="F35" i="2"/>
  <c r="E35" i="2"/>
  <c r="D35" i="2"/>
  <c r="AQ34" i="2"/>
  <c r="AP34" i="2"/>
  <c r="AO34" i="2"/>
  <c r="AN34" i="2"/>
  <c r="AL34" i="2"/>
  <c r="AK34" i="2"/>
  <c r="AJ34" i="2"/>
  <c r="AI34" i="2"/>
  <c r="AH34" i="2"/>
  <c r="AF34" i="2"/>
  <c r="AE34" i="2"/>
  <c r="AD34" i="2"/>
  <c r="AC34" i="2"/>
  <c r="AB34" i="2"/>
  <c r="Z34" i="2"/>
  <c r="Y34" i="2"/>
  <c r="X34" i="2"/>
  <c r="W34" i="2"/>
  <c r="V34" i="2"/>
  <c r="U34" i="2"/>
  <c r="T34" i="2"/>
  <c r="R34" i="2"/>
  <c r="Q34" i="2"/>
  <c r="P34" i="2"/>
  <c r="O34" i="2"/>
  <c r="N34" i="2"/>
  <c r="M34" i="2"/>
  <c r="L34" i="2"/>
  <c r="J34" i="2"/>
  <c r="I34" i="2"/>
  <c r="H34" i="2"/>
  <c r="G34" i="2"/>
  <c r="F34" i="2"/>
  <c r="E34" i="2"/>
  <c r="D34" i="2"/>
  <c r="AQ33" i="2"/>
  <c r="AP33" i="2"/>
  <c r="AO33" i="2"/>
  <c r="AN33" i="2"/>
  <c r="AL33" i="2"/>
  <c r="AK33" i="2"/>
  <c r="AJ33" i="2"/>
  <c r="AI33" i="2"/>
  <c r="AH33" i="2"/>
  <c r="AF33" i="2"/>
  <c r="AE33" i="2"/>
  <c r="AD33" i="2"/>
  <c r="AC33" i="2"/>
  <c r="AB33" i="2"/>
  <c r="Z33" i="2"/>
  <c r="Y33" i="2"/>
  <c r="X33" i="2"/>
  <c r="W33" i="2"/>
  <c r="V33" i="2"/>
  <c r="U33" i="2"/>
  <c r="T33" i="2"/>
  <c r="R33" i="2"/>
  <c r="Q33" i="2"/>
  <c r="P33" i="2"/>
  <c r="O33" i="2"/>
  <c r="N33" i="2"/>
  <c r="M33" i="2"/>
  <c r="L33" i="2"/>
  <c r="J33" i="2"/>
  <c r="I33" i="2"/>
  <c r="H33" i="2"/>
  <c r="G33" i="2"/>
  <c r="F33" i="2"/>
  <c r="E33" i="2"/>
  <c r="D33" i="2"/>
  <c r="AQ32" i="2"/>
  <c r="AP32" i="2"/>
  <c r="AO32" i="2"/>
  <c r="AN32" i="2"/>
  <c r="AL32" i="2"/>
  <c r="AK32" i="2"/>
  <c r="AJ32" i="2"/>
  <c r="AI32" i="2"/>
  <c r="AH32" i="2"/>
  <c r="AF32" i="2"/>
  <c r="AE32" i="2"/>
  <c r="AD32" i="2"/>
  <c r="AC32" i="2"/>
  <c r="AB32" i="2"/>
  <c r="Z32" i="2"/>
  <c r="Y32" i="2"/>
  <c r="X32" i="2"/>
  <c r="W32" i="2"/>
  <c r="V32" i="2"/>
  <c r="U32" i="2"/>
  <c r="T32" i="2"/>
  <c r="R32" i="2"/>
  <c r="Q32" i="2"/>
  <c r="P32" i="2"/>
  <c r="O32" i="2"/>
  <c r="N32" i="2"/>
  <c r="M32" i="2"/>
  <c r="L32" i="2"/>
  <c r="J32" i="2"/>
  <c r="I32" i="2"/>
  <c r="H32" i="2"/>
  <c r="G32" i="2"/>
  <c r="F32" i="2"/>
  <c r="E32" i="2"/>
  <c r="D32" i="2"/>
  <c r="AQ31" i="2"/>
  <c r="AP31" i="2"/>
  <c r="AO31" i="2"/>
  <c r="AN31" i="2"/>
  <c r="AL31" i="2"/>
  <c r="AK31" i="2"/>
  <c r="AJ31" i="2"/>
  <c r="AI31" i="2"/>
  <c r="AH31" i="2"/>
  <c r="AF31" i="2"/>
  <c r="AE31" i="2"/>
  <c r="AD31" i="2"/>
  <c r="AC31" i="2"/>
  <c r="AB31" i="2"/>
  <c r="Z31" i="2"/>
  <c r="Y31" i="2"/>
  <c r="X31" i="2"/>
  <c r="W31" i="2"/>
  <c r="V31" i="2"/>
  <c r="U31" i="2"/>
  <c r="T31" i="2"/>
  <c r="R31" i="2"/>
  <c r="Q31" i="2"/>
  <c r="P31" i="2"/>
  <c r="O31" i="2"/>
  <c r="N31" i="2"/>
  <c r="M31" i="2"/>
  <c r="L31" i="2"/>
  <c r="J31" i="2"/>
  <c r="I31" i="2"/>
  <c r="H31" i="2"/>
  <c r="G31" i="2"/>
  <c r="F31" i="2"/>
  <c r="E31" i="2"/>
  <c r="D31" i="2"/>
  <c r="AQ30" i="2"/>
  <c r="AP30" i="2"/>
  <c r="AO30" i="2"/>
  <c r="AN30" i="2"/>
  <c r="AL30" i="2"/>
  <c r="AK30" i="2"/>
  <c r="AJ30" i="2"/>
  <c r="AI30" i="2"/>
  <c r="AH30" i="2"/>
  <c r="AF30" i="2"/>
  <c r="AE30" i="2"/>
  <c r="AD30" i="2"/>
  <c r="AC30" i="2"/>
  <c r="AB30" i="2"/>
  <c r="Z30" i="2"/>
  <c r="Y30" i="2"/>
  <c r="X30" i="2"/>
  <c r="W30" i="2"/>
  <c r="V30" i="2"/>
  <c r="U30" i="2"/>
  <c r="R30" i="2"/>
  <c r="Q30" i="2"/>
  <c r="P30" i="2"/>
  <c r="O30" i="2"/>
  <c r="N30" i="2"/>
  <c r="M30" i="2"/>
  <c r="L30" i="2"/>
  <c r="J30" i="2"/>
  <c r="I30" i="2"/>
  <c r="H30" i="2"/>
  <c r="G30" i="2"/>
  <c r="F30" i="2"/>
  <c r="E30" i="2"/>
  <c r="D30" i="2"/>
  <c r="AQ29" i="2"/>
  <c r="AP29" i="2"/>
  <c r="AO29" i="2"/>
  <c r="AN29" i="2"/>
  <c r="AL29" i="2"/>
  <c r="AK29" i="2"/>
  <c r="AJ29" i="2"/>
  <c r="AI29" i="2"/>
  <c r="AH29" i="2"/>
  <c r="AF29" i="2"/>
  <c r="AE29" i="2"/>
  <c r="AD29" i="2"/>
  <c r="AC29" i="2"/>
  <c r="AB29" i="2"/>
  <c r="Z29" i="2"/>
  <c r="Y29" i="2"/>
  <c r="X29" i="2"/>
  <c r="W29" i="2"/>
  <c r="V29" i="2"/>
  <c r="U29" i="2"/>
  <c r="T29" i="2"/>
  <c r="R29" i="2"/>
  <c r="Q29" i="2"/>
  <c r="P29" i="2"/>
  <c r="O29" i="2"/>
  <c r="N29" i="2"/>
  <c r="M29" i="2"/>
  <c r="L29" i="2"/>
  <c r="J29" i="2"/>
  <c r="I29" i="2"/>
  <c r="H29" i="2"/>
  <c r="G29" i="2"/>
  <c r="F29" i="2"/>
  <c r="E29" i="2"/>
  <c r="D29" i="2"/>
  <c r="AQ28" i="2"/>
  <c r="AP28" i="2"/>
  <c r="AO28" i="2"/>
  <c r="AN28" i="2"/>
  <c r="AL28" i="2"/>
  <c r="AK28" i="2"/>
  <c r="AJ28" i="2"/>
  <c r="AI28" i="2"/>
  <c r="AH28" i="2"/>
  <c r="AF28" i="2"/>
  <c r="AE28" i="2"/>
  <c r="AD28" i="2"/>
  <c r="AC28" i="2"/>
  <c r="AB28" i="2"/>
  <c r="Z28" i="2"/>
  <c r="Y28" i="2"/>
  <c r="X28" i="2"/>
  <c r="W28" i="2"/>
  <c r="V28" i="2"/>
  <c r="U28" i="2"/>
  <c r="T28" i="2"/>
  <c r="R28" i="2"/>
  <c r="Q28" i="2"/>
  <c r="P28" i="2"/>
  <c r="O28" i="2"/>
  <c r="N28" i="2"/>
  <c r="M28" i="2"/>
  <c r="L28" i="2"/>
  <c r="J28" i="2"/>
  <c r="I28" i="2"/>
  <c r="H28" i="2"/>
  <c r="G28" i="2"/>
  <c r="F28" i="2"/>
  <c r="E28" i="2"/>
  <c r="D28" i="2"/>
  <c r="AQ27" i="2"/>
  <c r="AP27" i="2"/>
  <c r="AO27" i="2"/>
  <c r="AN27" i="2"/>
  <c r="AL27" i="2"/>
  <c r="AK27" i="2"/>
  <c r="AJ27" i="2"/>
  <c r="AI27" i="2"/>
  <c r="AH27" i="2"/>
  <c r="AF27" i="2"/>
  <c r="AE27" i="2"/>
  <c r="AD27" i="2"/>
  <c r="AC27" i="2"/>
  <c r="AB27" i="2"/>
  <c r="Z27" i="2"/>
  <c r="Y27" i="2"/>
  <c r="X27" i="2"/>
  <c r="W27" i="2"/>
  <c r="V27" i="2"/>
  <c r="U27" i="2"/>
  <c r="T27" i="2"/>
  <c r="R27" i="2"/>
  <c r="Q27" i="2"/>
  <c r="P27" i="2"/>
  <c r="O27" i="2"/>
  <c r="N27" i="2"/>
  <c r="M27" i="2"/>
  <c r="L27" i="2"/>
  <c r="J27" i="2"/>
  <c r="I27" i="2"/>
  <c r="H27" i="2"/>
  <c r="G27" i="2"/>
  <c r="F27" i="2"/>
  <c r="E27" i="2"/>
  <c r="D27" i="2"/>
  <c r="AQ26" i="2"/>
  <c r="AP26" i="2"/>
  <c r="AO26" i="2"/>
  <c r="AN26" i="2"/>
  <c r="AL26" i="2"/>
  <c r="AK26" i="2"/>
  <c r="AJ26" i="2"/>
  <c r="AI26" i="2"/>
  <c r="AH26" i="2"/>
  <c r="AF26" i="2"/>
  <c r="AE26" i="2"/>
  <c r="AD26" i="2"/>
  <c r="AC26" i="2"/>
  <c r="AB26" i="2"/>
  <c r="Z26" i="2"/>
  <c r="Y26" i="2"/>
  <c r="X26" i="2"/>
  <c r="W26" i="2"/>
  <c r="V26" i="2"/>
  <c r="U26" i="2"/>
  <c r="T26" i="2"/>
  <c r="R26" i="2"/>
  <c r="Q26" i="2"/>
  <c r="P26" i="2"/>
  <c r="O26" i="2"/>
  <c r="N26" i="2"/>
  <c r="M26" i="2"/>
  <c r="L26" i="2"/>
  <c r="J26" i="2"/>
  <c r="I26" i="2"/>
  <c r="H26" i="2"/>
  <c r="G26" i="2"/>
  <c r="F26" i="2"/>
  <c r="E26" i="2"/>
  <c r="D26" i="2"/>
  <c r="AQ25" i="2"/>
  <c r="AP25" i="2"/>
  <c r="AO25" i="2"/>
  <c r="AN25" i="2"/>
  <c r="AL25" i="2"/>
  <c r="AK25" i="2"/>
  <c r="AJ25" i="2"/>
  <c r="AI25" i="2"/>
  <c r="AH25" i="2"/>
  <c r="AF25" i="2"/>
  <c r="AE25" i="2"/>
  <c r="AD25" i="2"/>
  <c r="AC25" i="2"/>
  <c r="AB25" i="2"/>
  <c r="Z25" i="2"/>
  <c r="Y25" i="2"/>
  <c r="X25" i="2"/>
  <c r="W25" i="2"/>
  <c r="V25" i="2"/>
  <c r="U25" i="2"/>
  <c r="T25" i="2"/>
  <c r="R25" i="2"/>
  <c r="Q25" i="2"/>
  <c r="P25" i="2"/>
  <c r="O25" i="2"/>
  <c r="N25" i="2"/>
  <c r="M25" i="2"/>
  <c r="L25" i="2"/>
  <c r="J25" i="2"/>
  <c r="I25" i="2"/>
  <c r="H25" i="2"/>
  <c r="G25" i="2"/>
  <c r="F25" i="2"/>
  <c r="E25" i="2"/>
  <c r="D25" i="2"/>
  <c r="AQ24" i="2"/>
  <c r="AP24" i="2"/>
  <c r="AO24" i="2"/>
  <c r="AN24" i="2"/>
  <c r="AL24" i="2"/>
  <c r="AK24" i="2"/>
  <c r="AJ24" i="2"/>
  <c r="AI24" i="2"/>
  <c r="AH24" i="2"/>
  <c r="AF24" i="2"/>
  <c r="AE24" i="2"/>
  <c r="AD24" i="2"/>
  <c r="AC24" i="2"/>
  <c r="AB24" i="2"/>
  <c r="Z24" i="2"/>
  <c r="Y24" i="2"/>
  <c r="X24" i="2"/>
  <c r="W24" i="2"/>
  <c r="V24" i="2"/>
  <c r="U24" i="2"/>
  <c r="T24" i="2"/>
  <c r="R24" i="2"/>
  <c r="Q24" i="2"/>
  <c r="P24" i="2"/>
  <c r="O24" i="2"/>
  <c r="N24" i="2"/>
  <c r="M24" i="2"/>
  <c r="L24" i="2"/>
  <c r="J24" i="2"/>
  <c r="I24" i="2"/>
  <c r="H24" i="2"/>
  <c r="G24" i="2"/>
  <c r="F24" i="2"/>
  <c r="E24" i="2"/>
  <c r="D24" i="2"/>
  <c r="AQ23" i="2"/>
  <c r="AP23" i="2"/>
  <c r="AO23" i="2"/>
  <c r="AN23" i="2"/>
  <c r="AL23" i="2"/>
  <c r="AK23" i="2"/>
  <c r="AJ23" i="2"/>
  <c r="AI23" i="2"/>
  <c r="AH23" i="2"/>
  <c r="AF23" i="2"/>
  <c r="AE23" i="2"/>
  <c r="AD23" i="2"/>
  <c r="AC23" i="2"/>
  <c r="AB23" i="2"/>
  <c r="Z23" i="2"/>
  <c r="Y23" i="2"/>
  <c r="X23" i="2"/>
  <c r="W23" i="2"/>
  <c r="V23" i="2"/>
  <c r="U23" i="2"/>
  <c r="T23" i="2"/>
  <c r="R23" i="2"/>
  <c r="Q23" i="2"/>
  <c r="P23" i="2"/>
  <c r="O23" i="2"/>
  <c r="N23" i="2"/>
  <c r="M23" i="2"/>
  <c r="L23" i="2"/>
  <c r="J23" i="2"/>
  <c r="I23" i="2"/>
  <c r="H23" i="2"/>
  <c r="G23" i="2"/>
  <c r="F23" i="2"/>
  <c r="E23" i="2"/>
  <c r="D23" i="2"/>
  <c r="AQ22" i="2"/>
  <c r="AP22" i="2"/>
  <c r="AO22" i="2"/>
  <c r="AN22" i="2"/>
  <c r="AL22" i="2"/>
  <c r="AK22" i="2"/>
  <c r="AJ22" i="2"/>
  <c r="AI22" i="2"/>
  <c r="AH22" i="2"/>
  <c r="AF22" i="2"/>
  <c r="AE22" i="2"/>
  <c r="AD22" i="2"/>
  <c r="AC22" i="2"/>
  <c r="AB22" i="2"/>
  <c r="Z22" i="2"/>
  <c r="Y22" i="2"/>
  <c r="X22" i="2"/>
  <c r="W22" i="2"/>
  <c r="V22" i="2"/>
  <c r="U22" i="2"/>
  <c r="T22" i="2"/>
  <c r="R22" i="2"/>
  <c r="Q22" i="2"/>
  <c r="P22" i="2"/>
  <c r="O22" i="2"/>
  <c r="N22" i="2"/>
  <c r="M22" i="2"/>
  <c r="L22" i="2"/>
  <c r="J22" i="2"/>
  <c r="I22" i="2"/>
  <c r="H22" i="2"/>
  <c r="G22" i="2"/>
  <c r="F22" i="2"/>
  <c r="E22" i="2"/>
  <c r="D22" i="2"/>
  <c r="AQ20" i="2"/>
  <c r="AP20" i="2"/>
  <c r="AO20" i="2"/>
  <c r="AN20" i="2"/>
  <c r="AL20" i="2"/>
  <c r="AK20" i="2"/>
  <c r="AJ20" i="2"/>
  <c r="AI20" i="2"/>
  <c r="AH20" i="2"/>
  <c r="AF20" i="2"/>
  <c r="AE20" i="2"/>
  <c r="AD20" i="2"/>
  <c r="AC20" i="2"/>
  <c r="AB20" i="2"/>
  <c r="Z20" i="2"/>
  <c r="Y20" i="2"/>
  <c r="X20" i="2"/>
  <c r="W20" i="2"/>
  <c r="V20" i="2"/>
  <c r="U20" i="2"/>
  <c r="T20" i="2"/>
  <c r="R20" i="2"/>
  <c r="Q20" i="2"/>
  <c r="P20" i="2"/>
  <c r="O20" i="2"/>
  <c r="N20" i="2"/>
  <c r="M20" i="2"/>
  <c r="L20" i="2"/>
  <c r="J20" i="2"/>
  <c r="I20" i="2"/>
  <c r="H20" i="2"/>
  <c r="G20" i="2"/>
  <c r="F20" i="2"/>
  <c r="E20" i="2"/>
  <c r="D20" i="2"/>
  <c r="AQ19" i="2"/>
  <c r="AP19" i="2"/>
  <c r="AO19" i="2"/>
  <c r="AN19" i="2"/>
  <c r="AL19" i="2"/>
  <c r="AK19" i="2"/>
  <c r="AJ19" i="2"/>
  <c r="AI19" i="2"/>
  <c r="AH19" i="2"/>
  <c r="AF19" i="2"/>
  <c r="AE19" i="2"/>
  <c r="AD19" i="2"/>
  <c r="AC19" i="2"/>
  <c r="AB19" i="2"/>
  <c r="Z19" i="2"/>
  <c r="Y19" i="2"/>
  <c r="X19" i="2"/>
  <c r="W19" i="2"/>
  <c r="V19" i="2"/>
  <c r="U19" i="2"/>
  <c r="T19" i="2"/>
  <c r="R19" i="2"/>
  <c r="Q19" i="2"/>
  <c r="P19" i="2"/>
  <c r="O19" i="2"/>
  <c r="N19" i="2"/>
  <c r="M19" i="2"/>
  <c r="L19" i="2"/>
  <c r="J19" i="2"/>
  <c r="I19" i="2"/>
  <c r="H19" i="2"/>
  <c r="G19" i="2"/>
  <c r="F19" i="2"/>
  <c r="E19" i="2"/>
  <c r="D19" i="2"/>
  <c r="AQ18" i="2"/>
  <c r="AP18" i="2"/>
  <c r="AO18" i="2"/>
  <c r="AN18" i="2"/>
  <c r="AL18" i="2"/>
  <c r="AK18" i="2"/>
  <c r="AJ18" i="2"/>
  <c r="AI18" i="2"/>
  <c r="AH18" i="2"/>
  <c r="AF18" i="2"/>
  <c r="AE18" i="2"/>
  <c r="AD18" i="2"/>
  <c r="AC18" i="2"/>
  <c r="AB18" i="2"/>
  <c r="Z18" i="2"/>
  <c r="Y18" i="2"/>
  <c r="X18" i="2"/>
  <c r="W18" i="2"/>
  <c r="V18" i="2"/>
  <c r="U18" i="2"/>
  <c r="T18" i="2"/>
  <c r="R18" i="2"/>
  <c r="Q18" i="2"/>
  <c r="P18" i="2"/>
  <c r="O18" i="2"/>
  <c r="N18" i="2"/>
  <c r="M18" i="2"/>
  <c r="L18" i="2"/>
  <c r="J18" i="2"/>
  <c r="I18" i="2"/>
  <c r="H18" i="2"/>
  <c r="G18" i="2"/>
  <c r="F18" i="2"/>
  <c r="E18" i="2"/>
  <c r="D18" i="2"/>
  <c r="AQ17" i="2"/>
  <c r="AP17" i="2"/>
  <c r="AO17" i="2"/>
  <c r="AN17" i="2"/>
  <c r="AL17" i="2"/>
  <c r="AK17" i="2"/>
  <c r="AJ17" i="2"/>
  <c r="AI17" i="2"/>
  <c r="AH17" i="2"/>
  <c r="AF17" i="2"/>
  <c r="AE17" i="2"/>
  <c r="AD17" i="2"/>
  <c r="AC17" i="2"/>
  <c r="AB17" i="2"/>
  <c r="Z17" i="2"/>
  <c r="Y17" i="2"/>
  <c r="X17" i="2"/>
  <c r="W17" i="2"/>
  <c r="V17" i="2"/>
  <c r="U17" i="2"/>
  <c r="T17" i="2"/>
  <c r="R17" i="2"/>
  <c r="Q17" i="2"/>
  <c r="P17" i="2"/>
  <c r="O17" i="2"/>
  <c r="N17" i="2"/>
  <c r="M17" i="2"/>
  <c r="L17" i="2"/>
  <c r="J17" i="2"/>
  <c r="I17" i="2"/>
  <c r="H17" i="2"/>
  <c r="G17" i="2"/>
  <c r="F17" i="2"/>
  <c r="E17" i="2"/>
  <c r="D17" i="2"/>
  <c r="AQ16" i="2"/>
  <c r="AP16" i="2"/>
  <c r="AO16" i="2"/>
  <c r="AN16" i="2"/>
  <c r="AL16" i="2"/>
  <c r="AK16" i="2"/>
  <c r="AJ16" i="2"/>
  <c r="AI16" i="2"/>
  <c r="AH16" i="2"/>
  <c r="AF16" i="2"/>
  <c r="AE16" i="2"/>
  <c r="AD16" i="2"/>
  <c r="AC16" i="2"/>
  <c r="AB16" i="2"/>
  <c r="Z16" i="2"/>
  <c r="Y16" i="2"/>
  <c r="X16" i="2"/>
  <c r="W16" i="2"/>
  <c r="V16" i="2"/>
  <c r="U16" i="2"/>
  <c r="T16" i="2"/>
  <c r="R16" i="2"/>
  <c r="Q16" i="2"/>
  <c r="P16" i="2"/>
  <c r="O16" i="2"/>
  <c r="N16" i="2"/>
  <c r="M16" i="2"/>
  <c r="L16" i="2"/>
  <c r="J16" i="2"/>
  <c r="I16" i="2"/>
  <c r="H16" i="2"/>
  <c r="G16" i="2"/>
  <c r="F16" i="2"/>
  <c r="E16" i="2"/>
  <c r="D16" i="2"/>
  <c r="AQ15" i="2"/>
  <c r="AP15" i="2"/>
  <c r="AO15" i="2"/>
  <c r="AN15" i="2"/>
  <c r="AL15" i="2"/>
  <c r="AK15" i="2"/>
  <c r="AJ15" i="2"/>
  <c r="AI15" i="2"/>
  <c r="AH15" i="2"/>
  <c r="AF15" i="2"/>
  <c r="AE15" i="2"/>
  <c r="AD15" i="2"/>
  <c r="AC15" i="2"/>
  <c r="AB15" i="2"/>
  <c r="Z15" i="2"/>
  <c r="Y15" i="2"/>
  <c r="X15" i="2"/>
  <c r="W15" i="2"/>
  <c r="V15" i="2"/>
  <c r="U15" i="2"/>
  <c r="T15" i="2"/>
  <c r="R15" i="2"/>
  <c r="Q15" i="2"/>
  <c r="P15" i="2"/>
  <c r="O15" i="2"/>
  <c r="N15" i="2"/>
  <c r="M15" i="2"/>
  <c r="L15" i="2"/>
  <c r="J15" i="2"/>
  <c r="I15" i="2"/>
  <c r="H15" i="2"/>
  <c r="G15" i="2"/>
  <c r="F15" i="2"/>
  <c r="E15" i="2"/>
  <c r="D15" i="2"/>
  <c r="AQ14" i="2"/>
  <c r="AP14" i="2"/>
  <c r="AO14" i="2"/>
  <c r="AN14" i="2"/>
  <c r="AL14" i="2"/>
  <c r="AK14" i="2"/>
  <c r="AJ14" i="2"/>
  <c r="AI14" i="2"/>
  <c r="AH14" i="2"/>
  <c r="AF14" i="2"/>
  <c r="AE14" i="2"/>
  <c r="AD14" i="2"/>
  <c r="AC14" i="2"/>
  <c r="AB14" i="2"/>
  <c r="Z14" i="2"/>
  <c r="Y14" i="2"/>
  <c r="X14" i="2"/>
  <c r="W14" i="2"/>
  <c r="V14" i="2"/>
  <c r="U14" i="2"/>
  <c r="T14" i="2"/>
  <c r="R14" i="2"/>
  <c r="Q14" i="2"/>
  <c r="P14" i="2"/>
  <c r="O14" i="2"/>
  <c r="N14" i="2"/>
  <c r="M14" i="2"/>
  <c r="L14" i="2"/>
  <c r="J14" i="2"/>
  <c r="I14" i="2"/>
  <c r="H14" i="2"/>
  <c r="G14" i="2"/>
  <c r="F14" i="2"/>
  <c r="E14" i="2"/>
  <c r="D14" i="2"/>
  <c r="AQ13" i="2"/>
  <c r="AP13" i="2"/>
  <c r="AO13" i="2"/>
  <c r="AN13" i="2"/>
  <c r="AL13" i="2"/>
  <c r="AK13" i="2"/>
  <c r="AJ13" i="2"/>
  <c r="AI13" i="2"/>
  <c r="AH13" i="2"/>
  <c r="AF13" i="2"/>
  <c r="AE13" i="2"/>
  <c r="AD13" i="2"/>
  <c r="AC13" i="2"/>
  <c r="AB13" i="2"/>
  <c r="Z13" i="2"/>
  <c r="Y13" i="2"/>
  <c r="X13" i="2"/>
  <c r="W13" i="2"/>
  <c r="V13" i="2"/>
  <c r="U13" i="2"/>
  <c r="T13" i="2"/>
  <c r="R13" i="2"/>
  <c r="Q13" i="2"/>
  <c r="P13" i="2"/>
  <c r="O13" i="2"/>
  <c r="N13" i="2"/>
  <c r="M13" i="2"/>
  <c r="L13" i="2"/>
  <c r="J13" i="2"/>
  <c r="I13" i="2"/>
  <c r="H13" i="2"/>
  <c r="G13" i="2"/>
  <c r="F13" i="2"/>
  <c r="E13" i="2"/>
  <c r="D13" i="2"/>
  <c r="AQ12" i="2"/>
  <c r="AP12" i="2"/>
  <c r="AO12" i="2"/>
  <c r="AN12" i="2"/>
  <c r="AL12" i="2"/>
  <c r="AK12" i="2"/>
  <c r="AJ12" i="2"/>
  <c r="AI12" i="2"/>
  <c r="AH12" i="2"/>
  <c r="AF12" i="2"/>
  <c r="AE12" i="2"/>
  <c r="AD12" i="2"/>
  <c r="AC12" i="2"/>
  <c r="AB12" i="2"/>
  <c r="Z12" i="2"/>
  <c r="Y12" i="2"/>
  <c r="X12" i="2"/>
  <c r="W12" i="2"/>
  <c r="V12" i="2"/>
  <c r="U12" i="2"/>
  <c r="T12" i="2"/>
  <c r="R12" i="2"/>
  <c r="Q12" i="2"/>
  <c r="P12" i="2"/>
  <c r="O12" i="2"/>
  <c r="N12" i="2"/>
  <c r="M12" i="2"/>
  <c r="L12" i="2"/>
  <c r="J12" i="2"/>
  <c r="I12" i="2"/>
  <c r="H12" i="2"/>
  <c r="G12" i="2"/>
  <c r="F12" i="2"/>
  <c r="E12" i="2"/>
  <c r="D12" i="2"/>
  <c r="AQ11" i="2"/>
  <c r="AP11" i="2"/>
  <c r="AO11" i="2"/>
  <c r="AN11" i="2"/>
  <c r="AL11" i="2"/>
  <c r="AK11" i="2"/>
  <c r="AJ11" i="2"/>
  <c r="AI11" i="2"/>
  <c r="AH11" i="2"/>
  <c r="AF11" i="2"/>
  <c r="AE11" i="2"/>
  <c r="AD11" i="2"/>
  <c r="AC11" i="2"/>
  <c r="AB11" i="2"/>
  <c r="Z11" i="2"/>
  <c r="Y11" i="2"/>
  <c r="X11" i="2"/>
  <c r="W11" i="2"/>
  <c r="V11" i="2"/>
  <c r="U11" i="2"/>
  <c r="T11" i="2"/>
  <c r="R11" i="2"/>
  <c r="Q11" i="2"/>
  <c r="P11" i="2"/>
  <c r="O11" i="2"/>
  <c r="N11" i="2"/>
  <c r="M11" i="2"/>
  <c r="L11" i="2"/>
  <c r="J11" i="2"/>
  <c r="I11" i="2"/>
  <c r="H11" i="2"/>
  <c r="G11" i="2"/>
  <c r="F11" i="2"/>
  <c r="E11" i="2"/>
  <c r="D11" i="2"/>
  <c r="AQ10" i="2"/>
  <c r="AP10" i="2"/>
  <c r="AO10" i="2"/>
  <c r="AN10" i="2"/>
  <c r="AL10" i="2"/>
  <c r="AK10" i="2"/>
  <c r="AJ10" i="2"/>
  <c r="AI10" i="2"/>
  <c r="AH10" i="2"/>
  <c r="AF10" i="2"/>
  <c r="AE10" i="2"/>
  <c r="AD10" i="2"/>
  <c r="AC10" i="2"/>
  <c r="AB10" i="2"/>
  <c r="Z10" i="2"/>
  <c r="Y10" i="2"/>
  <c r="X10" i="2"/>
  <c r="W10" i="2"/>
  <c r="V10" i="2"/>
  <c r="U10" i="2"/>
  <c r="T10" i="2"/>
  <c r="R10" i="2"/>
  <c r="Q10" i="2"/>
  <c r="P10" i="2"/>
  <c r="O10" i="2"/>
  <c r="N10" i="2"/>
  <c r="M10" i="2"/>
  <c r="L10" i="2"/>
  <c r="J10" i="2"/>
  <c r="I10" i="2"/>
  <c r="H10" i="2"/>
  <c r="G10" i="2"/>
  <c r="F10" i="2"/>
  <c r="E10" i="2"/>
  <c r="D10" i="2"/>
  <c r="AQ9" i="2"/>
  <c r="AP9" i="2"/>
  <c r="AO9" i="2"/>
  <c r="AN9" i="2"/>
  <c r="AL9" i="2"/>
  <c r="AK9" i="2"/>
  <c r="AJ9" i="2"/>
  <c r="AI9" i="2"/>
  <c r="AH9" i="2"/>
  <c r="AF9" i="2"/>
  <c r="AE9" i="2"/>
  <c r="AD9" i="2"/>
  <c r="AC9" i="2"/>
  <c r="AB9" i="2"/>
  <c r="Z9" i="2"/>
  <c r="Y9" i="2"/>
  <c r="X9" i="2"/>
  <c r="W9" i="2"/>
  <c r="V9" i="2"/>
  <c r="U9" i="2"/>
  <c r="T9" i="2"/>
  <c r="R9" i="2"/>
  <c r="Q9" i="2"/>
  <c r="P9" i="2"/>
  <c r="O9" i="2"/>
  <c r="N9" i="2"/>
  <c r="M9" i="2"/>
  <c r="L9" i="2"/>
  <c r="J9" i="2"/>
  <c r="I9" i="2"/>
  <c r="H9" i="2"/>
  <c r="G9" i="2"/>
  <c r="F9" i="2"/>
  <c r="E9" i="2"/>
  <c r="D9" i="2"/>
  <c r="AQ8" i="2"/>
  <c r="AP8" i="2"/>
  <c r="AO8" i="2"/>
  <c r="AN8" i="2"/>
  <c r="AL8" i="2"/>
  <c r="AK8" i="2"/>
  <c r="AJ8" i="2"/>
  <c r="AI8" i="2"/>
  <c r="AH8" i="2"/>
  <c r="AF8" i="2"/>
  <c r="AE8" i="2"/>
  <c r="AD8" i="2"/>
  <c r="AC8" i="2"/>
  <c r="AB8" i="2"/>
  <c r="Z8" i="2"/>
  <c r="Y8" i="2"/>
  <c r="X8" i="2"/>
  <c r="W8" i="2"/>
  <c r="V8" i="2"/>
  <c r="U8" i="2"/>
  <c r="T8" i="2"/>
  <c r="R8" i="2"/>
  <c r="Q8" i="2"/>
  <c r="P8" i="2"/>
  <c r="O8" i="2"/>
  <c r="N8" i="2"/>
  <c r="M8" i="2"/>
  <c r="L8" i="2"/>
  <c r="J8" i="2"/>
  <c r="I8" i="2"/>
  <c r="H8" i="2"/>
  <c r="G8" i="2"/>
  <c r="F8" i="2"/>
  <c r="E8" i="2"/>
  <c r="D8" i="2"/>
  <c r="AQ7" i="2"/>
  <c r="AP7" i="2"/>
  <c r="AO7" i="2"/>
  <c r="AN7" i="2"/>
  <c r="AL7" i="2"/>
  <c r="AK7" i="2"/>
  <c r="AJ7" i="2"/>
  <c r="AI7" i="2"/>
  <c r="AH7" i="2"/>
  <c r="AF7" i="2"/>
  <c r="AE7" i="2"/>
  <c r="AD7" i="2"/>
  <c r="AC7" i="2"/>
  <c r="AB7" i="2"/>
  <c r="Z7" i="2"/>
  <c r="Y7" i="2"/>
  <c r="X7" i="2"/>
  <c r="W7" i="2"/>
  <c r="V7" i="2"/>
  <c r="U7" i="2"/>
  <c r="T7" i="2"/>
  <c r="R7" i="2"/>
  <c r="Q7" i="2"/>
  <c r="P7" i="2"/>
  <c r="O7" i="2"/>
  <c r="N7" i="2"/>
  <c r="M7" i="2"/>
  <c r="L7" i="2"/>
  <c r="J7" i="2"/>
  <c r="I7" i="2"/>
  <c r="H7" i="2"/>
  <c r="G7" i="2"/>
  <c r="F7" i="2"/>
  <c r="E7" i="2"/>
  <c r="D7" i="2"/>
  <c r="AQ6" i="2"/>
  <c r="AP6" i="2"/>
  <c r="AO6" i="2"/>
  <c r="AN6" i="2"/>
  <c r="AL6" i="2"/>
  <c r="AK6" i="2"/>
  <c r="AJ6" i="2"/>
  <c r="AI6" i="2"/>
  <c r="AH6" i="2"/>
  <c r="AF6" i="2"/>
  <c r="AE6" i="2"/>
  <c r="AD6" i="2"/>
  <c r="AC6" i="2"/>
  <c r="AB6" i="2"/>
  <c r="Z6" i="2"/>
  <c r="Y6" i="2"/>
  <c r="X6" i="2"/>
  <c r="W6" i="2"/>
  <c r="V6" i="2"/>
  <c r="U6" i="2"/>
  <c r="T6" i="2"/>
  <c r="R6" i="2"/>
  <c r="Q6" i="2"/>
  <c r="P6" i="2"/>
  <c r="O6" i="2"/>
  <c r="N6" i="2"/>
  <c r="M6" i="2"/>
  <c r="L6" i="2"/>
  <c r="J6" i="2"/>
  <c r="I6" i="2"/>
  <c r="H6" i="2"/>
  <c r="G6" i="2"/>
  <c r="F6" i="2"/>
  <c r="E6" i="2"/>
  <c r="B32" i="2"/>
  <c r="B27" i="2"/>
  <c r="B22" i="2"/>
  <c r="B16" i="2"/>
  <c r="B11" i="2"/>
  <c r="B6" i="2"/>
</calcChain>
</file>

<file path=xl/sharedStrings.xml><?xml version="1.0" encoding="utf-8"?>
<sst xmlns="http://schemas.openxmlformats.org/spreadsheetml/2006/main" count="64" uniqueCount="23">
  <si>
    <t>Percent</t>
  </si>
  <si>
    <t>Initial Forces</t>
  </si>
  <si>
    <t>MAXIMUM ACCEPTABLE FORCES OF PUSH FOR MALES (lbs)</t>
  </si>
  <si>
    <t>Sustained Forces</t>
  </si>
  <si>
    <t>Height (in)</t>
  </si>
  <si>
    <t>S</t>
  </si>
  <si>
    <t>Min</t>
  </si>
  <si>
    <t>Hrs</t>
  </si>
  <si>
    <t>Height (cm)</t>
  </si>
  <si>
    <t>MAXIMUM ACCEPTABLE FORCES OF PUSH FOR MALES (kg)</t>
  </si>
  <si>
    <t>ONE PUSH EVERY</t>
  </si>
  <si>
    <t>2.1m PUSH</t>
  </si>
  <si>
    <t>7.6m PUSH</t>
  </si>
  <si>
    <t>15.2m PUSH</t>
  </si>
  <si>
    <t>30.5m PUSH</t>
  </si>
  <si>
    <t>45.7m PUSH</t>
  </si>
  <si>
    <t>61.0m PUSH</t>
  </si>
  <si>
    <t>7 FEET PUSH</t>
  </si>
  <si>
    <t>25 FEET PUSH</t>
  </si>
  <si>
    <t>50 FEET PISH</t>
  </si>
  <si>
    <t>100 FEET PUSH</t>
  </si>
  <si>
    <t>150 FEET PUSH</t>
  </si>
  <si>
    <t>200 FEET PUSH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</si>
</sst>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/>
    <xf numFmtId="1" fontId="5" fillId="2" borderId="0" xfId="0" applyNumberFormat="1" applyFont="1" applyFill="1" applyBorder="1" applyAlignment="1">
      <alignment horizontal="center" vertical="center" textRotation="90"/>
    </xf>
    <xf numFmtId="0" fontId="7" fillId="0" borderId="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textRotation="90"/>
    </xf>
    <xf numFmtId="1" fontId="5" fillId="2" borderId="0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 textRotation="90"/>
    </xf>
    <xf numFmtId="1" fontId="5" fillId="0" borderId="12" xfId="0" applyNumberFormat="1" applyFont="1" applyBorder="1" applyAlignment="1">
      <alignment horizontal="center" vertical="center" textRotation="90"/>
    </xf>
    <xf numFmtId="1" fontId="5" fillId="0" borderId="15" xfId="0" applyNumberFormat="1" applyFont="1" applyBorder="1" applyAlignment="1">
      <alignment horizontal="center" vertical="center" textRotation="90"/>
    </xf>
    <xf numFmtId="1" fontId="5" fillId="0" borderId="6" xfId="0" applyNumberFormat="1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 textRotation="90"/>
    </xf>
    <xf numFmtId="1" fontId="5" fillId="0" borderId="22" xfId="0" applyNumberFormat="1" applyFont="1" applyBorder="1" applyAlignment="1">
      <alignment horizontal="center" vertical="center" textRotation="90"/>
    </xf>
    <xf numFmtId="1" fontId="5" fillId="0" borderId="19" xfId="0" applyNumberFormat="1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6"/>
  <sheetViews>
    <sheetView tabSelected="1" zoomScale="75" workbookViewId="0">
      <selection sqref="A1:AQ1"/>
    </sheetView>
  </sheetViews>
  <sheetFormatPr defaultRowHeight="12.75" x14ac:dyDescent="0.2"/>
  <cols>
    <col min="1" max="1" width="4.28515625" customWidth="1"/>
    <col min="2" max="2" width="3.7109375" customWidth="1"/>
    <col min="3" max="3" width="4.5703125" customWidth="1"/>
    <col min="4" max="10" width="5.7109375" customWidth="1"/>
    <col min="11" max="11" width="2.7109375" customWidth="1"/>
    <col min="12" max="18" width="5.7109375" customWidth="1"/>
    <col min="19" max="19" width="2.7109375" customWidth="1"/>
    <col min="20" max="26" width="5.7109375" customWidth="1"/>
    <col min="27" max="27" width="2.7109375" customWidth="1"/>
    <col min="28" max="32" width="5.7109375" customWidth="1"/>
    <col min="33" max="33" width="2.7109375" customWidth="1"/>
    <col min="34" max="38" width="5.7109375" customWidth="1"/>
    <col min="39" max="39" width="2.7109375" customWidth="1"/>
    <col min="40" max="43" width="5.7109375" customWidth="1"/>
  </cols>
  <sheetData>
    <row r="1" spans="1:43" ht="26.25" thickBot="1" x14ac:dyDescent="0.4">
      <c r="A1" s="84" t="s">
        <v>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s="1" customFormat="1" ht="15.75" x14ac:dyDescent="0.25">
      <c r="A2" s="2"/>
      <c r="B2" s="96" t="s">
        <v>8</v>
      </c>
      <c r="C2" s="99" t="s">
        <v>0</v>
      </c>
      <c r="D2" s="106" t="s">
        <v>11</v>
      </c>
      <c r="E2" s="95"/>
      <c r="F2" s="95"/>
      <c r="G2" s="95"/>
      <c r="H2" s="95"/>
      <c r="I2" s="95"/>
      <c r="J2" s="107"/>
      <c r="K2" s="14"/>
      <c r="L2" s="95" t="s">
        <v>12</v>
      </c>
      <c r="M2" s="95"/>
      <c r="N2" s="95"/>
      <c r="O2" s="95"/>
      <c r="P2" s="95"/>
      <c r="Q2" s="95"/>
      <c r="R2" s="95"/>
      <c r="S2" s="14"/>
      <c r="T2" s="95" t="s">
        <v>13</v>
      </c>
      <c r="U2" s="95"/>
      <c r="V2" s="95"/>
      <c r="W2" s="95"/>
      <c r="X2" s="95"/>
      <c r="Y2" s="95"/>
      <c r="Z2" s="95"/>
      <c r="AA2" s="14"/>
      <c r="AB2" s="95" t="s">
        <v>14</v>
      </c>
      <c r="AC2" s="95"/>
      <c r="AD2" s="95"/>
      <c r="AE2" s="95"/>
      <c r="AF2" s="95"/>
      <c r="AG2" s="14"/>
      <c r="AH2" s="95" t="s">
        <v>15</v>
      </c>
      <c r="AI2" s="95"/>
      <c r="AJ2" s="95"/>
      <c r="AK2" s="95"/>
      <c r="AL2" s="95"/>
      <c r="AM2" s="14"/>
      <c r="AN2" s="95" t="s">
        <v>16</v>
      </c>
      <c r="AO2" s="95"/>
      <c r="AP2" s="95"/>
      <c r="AQ2" s="104"/>
    </row>
    <row r="3" spans="1:43" s="1" customFormat="1" ht="21" customHeight="1" x14ac:dyDescent="0.25">
      <c r="A3" s="5"/>
      <c r="B3" s="97"/>
      <c r="C3" s="100"/>
      <c r="D3" s="87" t="s">
        <v>10</v>
      </c>
      <c r="E3" s="88"/>
      <c r="F3" s="88"/>
      <c r="G3" s="88"/>
      <c r="H3" s="88"/>
      <c r="I3" s="88"/>
      <c r="J3" s="89"/>
      <c r="K3" s="15"/>
      <c r="L3" s="88" t="s">
        <v>10</v>
      </c>
      <c r="M3" s="88"/>
      <c r="N3" s="88"/>
      <c r="O3" s="88"/>
      <c r="P3" s="88"/>
      <c r="Q3" s="88"/>
      <c r="R3" s="88"/>
      <c r="S3" s="15"/>
      <c r="T3" s="88" t="s">
        <v>10</v>
      </c>
      <c r="U3" s="88"/>
      <c r="V3" s="88"/>
      <c r="W3" s="88"/>
      <c r="X3" s="88"/>
      <c r="Y3" s="88"/>
      <c r="Z3" s="88"/>
      <c r="AA3" s="15"/>
      <c r="AB3" s="88" t="s">
        <v>10</v>
      </c>
      <c r="AC3" s="88"/>
      <c r="AD3" s="88"/>
      <c r="AE3" s="88"/>
      <c r="AF3" s="88"/>
      <c r="AG3" s="15"/>
      <c r="AH3" s="88" t="s">
        <v>10</v>
      </c>
      <c r="AI3" s="88"/>
      <c r="AJ3" s="88"/>
      <c r="AK3" s="88"/>
      <c r="AL3" s="88"/>
      <c r="AM3" s="15"/>
      <c r="AN3" s="88" t="s">
        <v>10</v>
      </c>
      <c r="AO3" s="88"/>
      <c r="AP3" s="88"/>
      <c r="AQ3" s="90"/>
    </row>
    <row r="4" spans="1:43" s="1" customFormat="1" ht="18.75" customHeight="1" x14ac:dyDescent="0.25">
      <c r="A4" s="5"/>
      <c r="B4" s="97"/>
      <c r="C4" s="100"/>
      <c r="D4" s="87" t="s">
        <v>5</v>
      </c>
      <c r="E4" s="89"/>
      <c r="F4" s="88" t="s">
        <v>6</v>
      </c>
      <c r="G4" s="88"/>
      <c r="H4" s="88"/>
      <c r="I4" s="89"/>
      <c r="J4" s="30" t="s">
        <v>7</v>
      </c>
      <c r="K4" s="15"/>
      <c r="L4" s="87" t="s">
        <v>5</v>
      </c>
      <c r="M4" s="89"/>
      <c r="N4" s="87" t="s">
        <v>6</v>
      </c>
      <c r="O4" s="88"/>
      <c r="P4" s="88"/>
      <c r="Q4" s="89"/>
      <c r="R4" s="6" t="s">
        <v>7</v>
      </c>
      <c r="S4" s="15"/>
      <c r="T4" s="87" t="s">
        <v>5</v>
      </c>
      <c r="U4" s="89"/>
      <c r="V4" s="87" t="s">
        <v>6</v>
      </c>
      <c r="W4" s="88"/>
      <c r="X4" s="88"/>
      <c r="Y4" s="89"/>
      <c r="Z4" s="6" t="s">
        <v>7</v>
      </c>
      <c r="AA4" s="15"/>
      <c r="AB4" s="87" t="s">
        <v>6</v>
      </c>
      <c r="AC4" s="88"/>
      <c r="AD4" s="88"/>
      <c r="AE4" s="89"/>
      <c r="AF4" s="6" t="s">
        <v>7</v>
      </c>
      <c r="AG4" s="15"/>
      <c r="AH4" s="87" t="s">
        <v>6</v>
      </c>
      <c r="AI4" s="88"/>
      <c r="AJ4" s="88"/>
      <c r="AK4" s="89"/>
      <c r="AL4" s="6" t="s">
        <v>7</v>
      </c>
      <c r="AM4" s="15"/>
      <c r="AN4" s="87" t="s">
        <v>6</v>
      </c>
      <c r="AO4" s="88"/>
      <c r="AP4" s="88"/>
      <c r="AQ4" s="7" t="s">
        <v>7</v>
      </c>
    </row>
    <row r="5" spans="1:43" ht="21.75" customHeight="1" thickBot="1" x14ac:dyDescent="0.3">
      <c r="A5" s="32"/>
      <c r="B5" s="98"/>
      <c r="C5" s="101"/>
      <c r="D5" s="13">
        <v>6</v>
      </c>
      <c r="E5" s="31">
        <v>12</v>
      </c>
      <c r="F5" s="11">
        <v>1</v>
      </c>
      <c r="G5" s="11">
        <v>2</v>
      </c>
      <c r="H5" s="11">
        <v>5</v>
      </c>
      <c r="I5" s="31">
        <v>30</v>
      </c>
      <c r="J5" s="31">
        <v>8</v>
      </c>
      <c r="K5" s="16"/>
      <c r="L5" s="13">
        <v>15</v>
      </c>
      <c r="M5" s="31">
        <v>22</v>
      </c>
      <c r="N5" s="13">
        <v>1</v>
      </c>
      <c r="O5" s="11">
        <v>2</v>
      </c>
      <c r="P5" s="11">
        <v>5</v>
      </c>
      <c r="Q5" s="31">
        <v>30</v>
      </c>
      <c r="R5" s="6">
        <v>8</v>
      </c>
      <c r="S5" s="16"/>
      <c r="T5" s="6">
        <v>25</v>
      </c>
      <c r="U5" s="31">
        <v>35</v>
      </c>
      <c r="V5" s="6">
        <v>1</v>
      </c>
      <c r="W5" s="6">
        <v>2</v>
      </c>
      <c r="X5" s="6">
        <v>5</v>
      </c>
      <c r="Y5" s="31">
        <v>30</v>
      </c>
      <c r="Z5" s="6">
        <v>8</v>
      </c>
      <c r="AA5" s="16"/>
      <c r="AB5" s="6">
        <v>1</v>
      </c>
      <c r="AC5" s="6">
        <v>2</v>
      </c>
      <c r="AD5" s="6">
        <v>5</v>
      </c>
      <c r="AE5" s="31">
        <v>30</v>
      </c>
      <c r="AF5" s="6">
        <v>8</v>
      </c>
      <c r="AG5" s="16"/>
      <c r="AH5" s="6">
        <v>1</v>
      </c>
      <c r="AI5" s="6">
        <v>2</v>
      </c>
      <c r="AJ5" s="6">
        <v>5</v>
      </c>
      <c r="AK5" s="31">
        <v>30</v>
      </c>
      <c r="AL5" s="6">
        <v>8</v>
      </c>
      <c r="AM5" s="16"/>
      <c r="AN5" s="6">
        <v>2</v>
      </c>
      <c r="AO5" s="6">
        <v>5</v>
      </c>
      <c r="AP5" s="31">
        <v>30</v>
      </c>
      <c r="AQ5" s="7">
        <v>8</v>
      </c>
    </row>
    <row r="6" spans="1:43" ht="24.95" customHeight="1" x14ac:dyDescent="0.25">
      <c r="A6" s="105" t="s">
        <v>1</v>
      </c>
      <c r="B6" s="91">
        <v>144</v>
      </c>
      <c r="C6" s="6">
        <v>90</v>
      </c>
      <c r="D6" s="25">
        <v>20</v>
      </c>
      <c r="E6" s="3">
        <v>22</v>
      </c>
      <c r="F6" s="3">
        <v>25</v>
      </c>
      <c r="G6" s="3">
        <v>25</v>
      </c>
      <c r="H6" s="3">
        <v>26</v>
      </c>
      <c r="I6" s="3">
        <v>26</v>
      </c>
      <c r="J6" s="3">
        <v>31</v>
      </c>
      <c r="K6" s="14"/>
      <c r="L6" s="3">
        <v>14</v>
      </c>
      <c r="M6" s="3">
        <v>16</v>
      </c>
      <c r="N6" s="3">
        <v>21</v>
      </c>
      <c r="O6" s="3">
        <v>21</v>
      </c>
      <c r="P6" s="3">
        <v>22</v>
      </c>
      <c r="Q6" s="3">
        <v>22</v>
      </c>
      <c r="R6" s="3">
        <v>26</v>
      </c>
      <c r="S6" s="14"/>
      <c r="T6" s="3">
        <v>16</v>
      </c>
      <c r="U6" s="3">
        <v>18</v>
      </c>
      <c r="V6" s="3">
        <v>19</v>
      </c>
      <c r="W6" s="3">
        <v>19</v>
      </c>
      <c r="X6" s="3">
        <v>20</v>
      </c>
      <c r="Y6" s="3">
        <v>21</v>
      </c>
      <c r="Z6" s="3">
        <v>25</v>
      </c>
      <c r="AA6" s="14"/>
      <c r="AB6" s="3">
        <v>15</v>
      </c>
      <c r="AC6" s="3">
        <v>16</v>
      </c>
      <c r="AD6" s="3">
        <v>19</v>
      </c>
      <c r="AE6" s="3">
        <v>19</v>
      </c>
      <c r="AF6" s="3">
        <v>24</v>
      </c>
      <c r="AG6" s="14"/>
      <c r="AH6" s="3">
        <v>13</v>
      </c>
      <c r="AI6" s="3">
        <v>14</v>
      </c>
      <c r="AJ6" s="3">
        <v>16</v>
      </c>
      <c r="AK6" s="3">
        <v>16</v>
      </c>
      <c r="AL6" s="3">
        <v>20</v>
      </c>
      <c r="AM6" s="14"/>
      <c r="AN6" s="3">
        <v>12</v>
      </c>
      <c r="AO6" s="3">
        <v>14</v>
      </c>
      <c r="AP6" s="3">
        <v>14</v>
      </c>
      <c r="AQ6" s="4">
        <v>18</v>
      </c>
    </row>
    <row r="7" spans="1:43" ht="24.95" customHeight="1" x14ac:dyDescent="0.25">
      <c r="A7" s="102"/>
      <c r="B7" s="91"/>
      <c r="C7" s="6">
        <v>75</v>
      </c>
      <c r="D7" s="26">
        <v>26</v>
      </c>
      <c r="E7" s="6">
        <v>29</v>
      </c>
      <c r="F7" s="6">
        <v>32</v>
      </c>
      <c r="G7" s="6">
        <v>32</v>
      </c>
      <c r="H7" s="6">
        <v>34</v>
      </c>
      <c r="I7" s="6">
        <v>34</v>
      </c>
      <c r="J7" s="6">
        <v>41</v>
      </c>
      <c r="K7" s="16"/>
      <c r="L7" s="6">
        <v>18</v>
      </c>
      <c r="M7" s="6">
        <v>20</v>
      </c>
      <c r="N7" s="6">
        <v>27</v>
      </c>
      <c r="O7" s="6">
        <v>27</v>
      </c>
      <c r="P7" s="6">
        <v>28</v>
      </c>
      <c r="Q7" s="6">
        <v>28</v>
      </c>
      <c r="R7" s="6">
        <v>34</v>
      </c>
      <c r="S7" s="16"/>
      <c r="T7" s="6">
        <v>21</v>
      </c>
      <c r="U7" s="6">
        <v>23</v>
      </c>
      <c r="V7" s="6">
        <v>25</v>
      </c>
      <c r="W7" s="6">
        <v>25</v>
      </c>
      <c r="X7" s="6">
        <v>26</v>
      </c>
      <c r="Y7" s="6">
        <v>27</v>
      </c>
      <c r="Z7" s="6">
        <v>32</v>
      </c>
      <c r="AA7" s="16"/>
      <c r="AB7" s="6">
        <v>19</v>
      </c>
      <c r="AC7" s="6">
        <v>21</v>
      </c>
      <c r="AD7" s="6">
        <v>25</v>
      </c>
      <c r="AE7" s="6">
        <v>25</v>
      </c>
      <c r="AF7" s="6">
        <v>31</v>
      </c>
      <c r="AG7" s="16"/>
      <c r="AH7" s="6">
        <v>16</v>
      </c>
      <c r="AI7" s="6">
        <v>18</v>
      </c>
      <c r="AJ7" s="6">
        <v>21</v>
      </c>
      <c r="AK7" s="6">
        <v>21</v>
      </c>
      <c r="AL7" s="6">
        <v>26</v>
      </c>
      <c r="AM7" s="16"/>
      <c r="AN7" s="6">
        <v>16</v>
      </c>
      <c r="AO7" s="6">
        <v>18</v>
      </c>
      <c r="AP7" s="6">
        <v>18</v>
      </c>
      <c r="AQ7" s="7">
        <v>23</v>
      </c>
    </row>
    <row r="8" spans="1:43" ht="24.95" customHeight="1" x14ac:dyDescent="0.25">
      <c r="A8" s="102"/>
      <c r="B8" s="91"/>
      <c r="C8" s="6">
        <v>50</v>
      </c>
      <c r="D8" s="26">
        <v>32</v>
      </c>
      <c r="E8" s="6">
        <v>36</v>
      </c>
      <c r="F8" s="6">
        <v>40</v>
      </c>
      <c r="G8" s="6">
        <v>40</v>
      </c>
      <c r="H8" s="6">
        <v>42</v>
      </c>
      <c r="I8" s="6">
        <v>42</v>
      </c>
      <c r="J8" s="6">
        <v>51</v>
      </c>
      <c r="K8" s="16"/>
      <c r="L8" s="6">
        <v>23</v>
      </c>
      <c r="M8" s="6">
        <v>25</v>
      </c>
      <c r="N8" s="6">
        <v>33</v>
      </c>
      <c r="O8" s="6">
        <v>33</v>
      </c>
      <c r="P8" s="6">
        <v>35</v>
      </c>
      <c r="Q8" s="6">
        <v>35</v>
      </c>
      <c r="R8" s="6">
        <v>42</v>
      </c>
      <c r="S8" s="16"/>
      <c r="T8" s="6">
        <v>26</v>
      </c>
      <c r="U8" s="6">
        <v>29</v>
      </c>
      <c r="V8" s="6">
        <v>31</v>
      </c>
      <c r="W8" s="6">
        <v>31</v>
      </c>
      <c r="X8" s="6">
        <v>33</v>
      </c>
      <c r="Y8" s="6">
        <v>33</v>
      </c>
      <c r="Z8" s="6">
        <v>40</v>
      </c>
      <c r="AA8" s="16"/>
      <c r="AB8" s="6">
        <v>24</v>
      </c>
      <c r="AC8" s="6">
        <v>27</v>
      </c>
      <c r="AD8" s="6">
        <v>31</v>
      </c>
      <c r="AE8" s="6">
        <v>31</v>
      </c>
      <c r="AF8" s="6">
        <v>38</v>
      </c>
      <c r="AG8" s="16"/>
      <c r="AH8" s="6">
        <v>20</v>
      </c>
      <c r="AI8" s="6">
        <v>23</v>
      </c>
      <c r="AJ8" s="6">
        <v>26</v>
      </c>
      <c r="AK8" s="6">
        <v>26</v>
      </c>
      <c r="AL8" s="6">
        <v>33</v>
      </c>
      <c r="AM8" s="16"/>
      <c r="AN8" s="6">
        <v>20</v>
      </c>
      <c r="AO8" s="6">
        <v>22</v>
      </c>
      <c r="AP8" s="6">
        <v>22</v>
      </c>
      <c r="AQ8" s="7">
        <v>28</v>
      </c>
    </row>
    <row r="9" spans="1:43" ht="24.95" customHeight="1" x14ac:dyDescent="0.25">
      <c r="A9" s="102"/>
      <c r="B9" s="91"/>
      <c r="C9" s="6">
        <v>25</v>
      </c>
      <c r="D9" s="26">
        <v>38</v>
      </c>
      <c r="E9" s="6">
        <v>43</v>
      </c>
      <c r="F9" s="6">
        <v>47</v>
      </c>
      <c r="G9" s="6">
        <v>47</v>
      </c>
      <c r="H9" s="6">
        <v>50</v>
      </c>
      <c r="I9" s="6">
        <v>51</v>
      </c>
      <c r="J9" s="6">
        <v>61</v>
      </c>
      <c r="K9" s="16"/>
      <c r="L9" s="6">
        <v>27</v>
      </c>
      <c r="M9" s="6">
        <v>31</v>
      </c>
      <c r="N9" s="6">
        <v>40</v>
      </c>
      <c r="O9" s="6">
        <v>40</v>
      </c>
      <c r="P9" s="6">
        <v>42</v>
      </c>
      <c r="Q9" s="6">
        <v>42</v>
      </c>
      <c r="R9" s="6">
        <v>51</v>
      </c>
      <c r="S9" s="16"/>
      <c r="T9" s="6">
        <v>31</v>
      </c>
      <c r="U9" s="6">
        <v>35</v>
      </c>
      <c r="V9" s="6">
        <v>37</v>
      </c>
      <c r="W9" s="6">
        <v>37</v>
      </c>
      <c r="X9" s="6">
        <v>40</v>
      </c>
      <c r="Y9" s="6">
        <v>40</v>
      </c>
      <c r="Z9" s="6">
        <v>48</v>
      </c>
      <c r="AA9" s="16"/>
      <c r="AB9" s="6">
        <v>28</v>
      </c>
      <c r="AC9" s="6">
        <v>32</v>
      </c>
      <c r="AD9" s="6">
        <v>37</v>
      </c>
      <c r="AE9" s="6">
        <v>37</v>
      </c>
      <c r="AF9" s="6">
        <v>46</v>
      </c>
      <c r="AG9" s="16"/>
      <c r="AH9" s="6">
        <v>24</v>
      </c>
      <c r="AI9" s="6">
        <v>27</v>
      </c>
      <c r="AJ9" s="6">
        <v>32</v>
      </c>
      <c r="AK9" s="6">
        <v>32</v>
      </c>
      <c r="AL9" s="6">
        <v>39</v>
      </c>
      <c r="AM9" s="16"/>
      <c r="AN9" s="6">
        <v>23</v>
      </c>
      <c r="AO9" s="6">
        <v>27</v>
      </c>
      <c r="AP9" s="6">
        <v>27</v>
      </c>
      <c r="AQ9" s="7">
        <v>34</v>
      </c>
    </row>
    <row r="10" spans="1:43" ht="24.95" customHeight="1" x14ac:dyDescent="0.25">
      <c r="A10" s="102"/>
      <c r="B10" s="92"/>
      <c r="C10" s="19">
        <v>10</v>
      </c>
      <c r="D10" s="27">
        <v>44</v>
      </c>
      <c r="E10" s="19">
        <v>49</v>
      </c>
      <c r="F10" s="19">
        <v>55</v>
      </c>
      <c r="G10" s="19">
        <v>55</v>
      </c>
      <c r="H10" s="19">
        <v>58</v>
      </c>
      <c r="I10" s="19">
        <v>58</v>
      </c>
      <c r="J10" s="19">
        <v>70</v>
      </c>
      <c r="K10" s="20"/>
      <c r="L10" s="19">
        <v>31</v>
      </c>
      <c r="M10" s="19">
        <v>35</v>
      </c>
      <c r="N10" s="19">
        <v>46</v>
      </c>
      <c r="O10" s="19">
        <v>46</v>
      </c>
      <c r="P10" s="19">
        <v>48</v>
      </c>
      <c r="Q10" s="19">
        <v>49</v>
      </c>
      <c r="R10" s="19">
        <v>58</v>
      </c>
      <c r="S10" s="20"/>
      <c r="T10" s="19">
        <v>36</v>
      </c>
      <c r="U10" s="19">
        <v>40</v>
      </c>
      <c r="V10" s="19">
        <v>43</v>
      </c>
      <c r="W10" s="19">
        <v>43</v>
      </c>
      <c r="X10" s="19">
        <v>45</v>
      </c>
      <c r="Y10" s="19">
        <v>46</v>
      </c>
      <c r="Z10" s="19">
        <v>55</v>
      </c>
      <c r="AA10" s="20"/>
      <c r="AB10" s="19">
        <v>32</v>
      </c>
      <c r="AC10" s="19">
        <v>37</v>
      </c>
      <c r="AD10" s="19">
        <v>42</v>
      </c>
      <c r="AE10" s="19">
        <v>42</v>
      </c>
      <c r="AF10" s="19">
        <v>53</v>
      </c>
      <c r="AG10" s="20"/>
      <c r="AH10" s="19">
        <v>28</v>
      </c>
      <c r="AI10" s="19">
        <v>31</v>
      </c>
      <c r="AJ10" s="19">
        <v>36</v>
      </c>
      <c r="AK10" s="19">
        <v>36</v>
      </c>
      <c r="AL10" s="19">
        <v>45</v>
      </c>
      <c r="AM10" s="20"/>
      <c r="AN10" s="19">
        <v>27</v>
      </c>
      <c r="AO10" s="19">
        <v>31</v>
      </c>
      <c r="AP10" s="19">
        <v>31</v>
      </c>
      <c r="AQ10" s="21">
        <v>39</v>
      </c>
    </row>
    <row r="11" spans="1:43" ht="24.95" customHeight="1" x14ac:dyDescent="0.25">
      <c r="A11" s="102"/>
      <c r="B11" s="93">
        <v>95</v>
      </c>
      <c r="C11" s="22">
        <v>90</v>
      </c>
      <c r="D11" s="28">
        <v>21</v>
      </c>
      <c r="E11" s="22">
        <v>24</v>
      </c>
      <c r="F11" s="22">
        <v>26</v>
      </c>
      <c r="G11" s="22">
        <v>26</v>
      </c>
      <c r="H11" s="22">
        <v>28</v>
      </c>
      <c r="I11" s="22">
        <v>28</v>
      </c>
      <c r="J11" s="22">
        <v>34</v>
      </c>
      <c r="K11" s="23"/>
      <c r="L11" s="22">
        <v>16</v>
      </c>
      <c r="M11" s="22">
        <v>18</v>
      </c>
      <c r="N11" s="22">
        <v>23</v>
      </c>
      <c r="O11" s="22">
        <v>23</v>
      </c>
      <c r="P11" s="22">
        <v>25</v>
      </c>
      <c r="Q11" s="22">
        <v>25</v>
      </c>
      <c r="R11" s="22">
        <v>30</v>
      </c>
      <c r="S11" s="23"/>
      <c r="T11" s="81">
        <v>18</v>
      </c>
      <c r="U11" s="81">
        <v>21</v>
      </c>
      <c r="V11" s="81">
        <v>22</v>
      </c>
      <c r="W11" s="81">
        <v>22</v>
      </c>
      <c r="X11" s="81">
        <v>23</v>
      </c>
      <c r="Y11" s="81">
        <v>24</v>
      </c>
      <c r="Z11" s="81">
        <v>28</v>
      </c>
      <c r="AA11" s="23"/>
      <c r="AB11" s="22">
        <v>17</v>
      </c>
      <c r="AC11" s="22">
        <v>19</v>
      </c>
      <c r="AD11" s="22">
        <v>22</v>
      </c>
      <c r="AE11" s="22">
        <v>22</v>
      </c>
      <c r="AF11" s="22">
        <v>27</v>
      </c>
      <c r="AG11" s="23"/>
      <c r="AH11" s="22">
        <v>14</v>
      </c>
      <c r="AI11" s="22">
        <v>16</v>
      </c>
      <c r="AJ11" s="22">
        <v>19</v>
      </c>
      <c r="AK11" s="22">
        <v>19</v>
      </c>
      <c r="AL11" s="22">
        <v>23</v>
      </c>
      <c r="AM11" s="23"/>
      <c r="AN11" s="22">
        <v>14</v>
      </c>
      <c r="AO11" s="22">
        <v>16</v>
      </c>
      <c r="AP11" s="22">
        <v>16</v>
      </c>
      <c r="AQ11" s="24">
        <v>20</v>
      </c>
    </row>
    <row r="12" spans="1:43" ht="24.95" customHeight="1" x14ac:dyDescent="0.25">
      <c r="A12" s="102"/>
      <c r="B12" s="91"/>
      <c r="C12" s="6">
        <v>75</v>
      </c>
      <c r="D12" s="26">
        <v>28</v>
      </c>
      <c r="E12" s="6">
        <v>31</v>
      </c>
      <c r="F12" s="6">
        <v>34</v>
      </c>
      <c r="G12" s="6">
        <v>34</v>
      </c>
      <c r="H12" s="6">
        <v>36</v>
      </c>
      <c r="I12" s="6">
        <v>36</v>
      </c>
      <c r="J12" s="6">
        <v>44</v>
      </c>
      <c r="K12" s="16"/>
      <c r="L12" s="6">
        <v>21</v>
      </c>
      <c r="M12" s="6">
        <v>23</v>
      </c>
      <c r="N12" s="6">
        <v>30</v>
      </c>
      <c r="O12" s="6">
        <v>30</v>
      </c>
      <c r="P12" s="6">
        <v>32</v>
      </c>
      <c r="Q12" s="6">
        <v>32</v>
      </c>
      <c r="R12" s="6">
        <v>39</v>
      </c>
      <c r="S12" s="16"/>
      <c r="T12" s="73">
        <v>24</v>
      </c>
      <c r="U12" s="73">
        <v>27</v>
      </c>
      <c r="V12" s="73">
        <v>28</v>
      </c>
      <c r="W12" s="73">
        <v>28</v>
      </c>
      <c r="X12" s="73">
        <v>30</v>
      </c>
      <c r="Y12" s="73">
        <v>30</v>
      </c>
      <c r="Z12" s="73">
        <v>36</v>
      </c>
      <c r="AA12" s="16"/>
      <c r="AB12" s="6">
        <v>21</v>
      </c>
      <c r="AC12" s="6">
        <v>24</v>
      </c>
      <c r="AD12" s="6">
        <v>28</v>
      </c>
      <c r="AE12" s="6">
        <v>28</v>
      </c>
      <c r="AF12" s="6">
        <v>35</v>
      </c>
      <c r="AG12" s="16"/>
      <c r="AH12" s="6">
        <v>18</v>
      </c>
      <c r="AI12" s="6">
        <v>21</v>
      </c>
      <c r="AJ12" s="6">
        <v>24</v>
      </c>
      <c r="AK12" s="6">
        <v>24</v>
      </c>
      <c r="AL12" s="6">
        <v>30</v>
      </c>
      <c r="AM12" s="16"/>
      <c r="AN12" s="6">
        <v>18</v>
      </c>
      <c r="AO12" s="6">
        <v>21</v>
      </c>
      <c r="AP12" s="6">
        <v>20</v>
      </c>
      <c r="AQ12" s="7">
        <v>26</v>
      </c>
    </row>
    <row r="13" spans="1:43" ht="24.95" customHeight="1" x14ac:dyDescent="0.25">
      <c r="A13" s="102"/>
      <c r="B13" s="91"/>
      <c r="C13" s="6">
        <v>50</v>
      </c>
      <c r="D13" s="26">
        <v>34</v>
      </c>
      <c r="E13" s="6">
        <v>38</v>
      </c>
      <c r="F13" s="6">
        <v>43</v>
      </c>
      <c r="G13" s="6">
        <v>43</v>
      </c>
      <c r="H13" s="6">
        <v>45</v>
      </c>
      <c r="I13" s="6">
        <v>45</v>
      </c>
      <c r="J13" s="6">
        <v>54</v>
      </c>
      <c r="K13" s="16"/>
      <c r="L13" s="6">
        <v>26</v>
      </c>
      <c r="M13" s="6">
        <v>29</v>
      </c>
      <c r="N13" s="6">
        <v>38</v>
      </c>
      <c r="O13" s="6">
        <v>38</v>
      </c>
      <c r="P13" s="6">
        <v>40</v>
      </c>
      <c r="Q13" s="6">
        <v>40</v>
      </c>
      <c r="R13" s="6">
        <v>48</v>
      </c>
      <c r="S13" s="16"/>
      <c r="T13" s="73">
        <v>29</v>
      </c>
      <c r="U13" s="73">
        <v>33</v>
      </c>
      <c r="V13" s="73">
        <v>35</v>
      </c>
      <c r="W13" s="73">
        <v>35</v>
      </c>
      <c r="X13" s="73">
        <v>37</v>
      </c>
      <c r="Y13" s="73">
        <v>38</v>
      </c>
      <c r="Z13" s="73">
        <v>45</v>
      </c>
      <c r="AA13" s="16"/>
      <c r="AB13" s="6">
        <v>27</v>
      </c>
      <c r="AC13" s="6">
        <v>30</v>
      </c>
      <c r="AD13" s="6">
        <v>35</v>
      </c>
      <c r="AE13" s="6">
        <v>35</v>
      </c>
      <c r="AF13" s="6">
        <v>44</v>
      </c>
      <c r="AG13" s="16"/>
      <c r="AH13" s="6">
        <v>23</v>
      </c>
      <c r="AI13" s="6">
        <v>26</v>
      </c>
      <c r="AJ13" s="6">
        <v>30</v>
      </c>
      <c r="AK13" s="6">
        <v>30</v>
      </c>
      <c r="AL13" s="6">
        <v>37</v>
      </c>
      <c r="AM13" s="16"/>
      <c r="AN13" s="6">
        <v>22</v>
      </c>
      <c r="AO13" s="6">
        <v>26</v>
      </c>
      <c r="AP13" s="6">
        <v>26</v>
      </c>
      <c r="AQ13" s="7">
        <v>32</v>
      </c>
    </row>
    <row r="14" spans="1:43" ht="24.95" customHeight="1" x14ac:dyDescent="0.25">
      <c r="A14" s="102"/>
      <c r="B14" s="91"/>
      <c r="C14" s="6">
        <v>25</v>
      </c>
      <c r="D14" s="26">
        <v>41</v>
      </c>
      <c r="E14" s="6">
        <v>46</v>
      </c>
      <c r="F14" s="6">
        <v>51</v>
      </c>
      <c r="G14" s="6">
        <v>51</v>
      </c>
      <c r="H14" s="6">
        <v>54</v>
      </c>
      <c r="I14" s="6">
        <v>55</v>
      </c>
      <c r="J14" s="6">
        <v>65</v>
      </c>
      <c r="K14" s="16"/>
      <c r="L14" s="6">
        <v>31</v>
      </c>
      <c r="M14" s="6">
        <v>35</v>
      </c>
      <c r="N14" s="6">
        <v>45</v>
      </c>
      <c r="O14" s="6">
        <v>45</v>
      </c>
      <c r="P14" s="6">
        <v>48</v>
      </c>
      <c r="Q14" s="6">
        <v>48</v>
      </c>
      <c r="R14" s="6">
        <v>58</v>
      </c>
      <c r="S14" s="16"/>
      <c r="T14" s="73">
        <v>35</v>
      </c>
      <c r="U14" s="73">
        <v>40</v>
      </c>
      <c r="V14" s="73">
        <v>42</v>
      </c>
      <c r="W14" s="73">
        <v>42</v>
      </c>
      <c r="X14" s="73">
        <v>45</v>
      </c>
      <c r="Y14" s="73">
        <v>45</v>
      </c>
      <c r="Z14" s="73">
        <v>54</v>
      </c>
      <c r="AA14" s="16"/>
      <c r="AB14" s="6">
        <v>32</v>
      </c>
      <c r="AC14" s="6">
        <v>36</v>
      </c>
      <c r="AD14" s="6">
        <v>42</v>
      </c>
      <c r="AE14" s="6">
        <v>42</v>
      </c>
      <c r="AF14" s="6">
        <v>52</v>
      </c>
      <c r="AG14" s="16"/>
      <c r="AH14" s="6">
        <v>27</v>
      </c>
      <c r="AI14" s="6">
        <v>31</v>
      </c>
      <c r="AJ14" s="6">
        <v>36</v>
      </c>
      <c r="AK14" s="6">
        <v>36</v>
      </c>
      <c r="AL14" s="6">
        <v>45</v>
      </c>
      <c r="AM14" s="16"/>
      <c r="AN14" s="6">
        <v>27</v>
      </c>
      <c r="AO14" s="6">
        <v>31</v>
      </c>
      <c r="AP14" s="6">
        <v>31</v>
      </c>
      <c r="AQ14" s="7">
        <v>38</v>
      </c>
    </row>
    <row r="15" spans="1:43" ht="24.95" customHeight="1" x14ac:dyDescent="0.25">
      <c r="A15" s="102"/>
      <c r="B15" s="92"/>
      <c r="C15" s="19">
        <v>10</v>
      </c>
      <c r="D15" s="27">
        <v>47</v>
      </c>
      <c r="E15" s="19">
        <v>53</v>
      </c>
      <c r="F15" s="19">
        <v>59</v>
      </c>
      <c r="G15" s="19">
        <v>59</v>
      </c>
      <c r="H15" s="19">
        <v>62</v>
      </c>
      <c r="I15" s="19">
        <v>63</v>
      </c>
      <c r="J15" s="19">
        <v>75</v>
      </c>
      <c r="K15" s="20"/>
      <c r="L15" s="19">
        <v>35</v>
      </c>
      <c r="M15" s="19">
        <v>40</v>
      </c>
      <c r="N15" s="19">
        <v>52</v>
      </c>
      <c r="O15" s="19">
        <v>52</v>
      </c>
      <c r="P15" s="19">
        <v>55</v>
      </c>
      <c r="Q15" s="19">
        <v>56</v>
      </c>
      <c r="R15" s="19">
        <v>66</v>
      </c>
      <c r="S15" s="20"/>
      <c r="T15" s="82">
        <v>40</v>
      </c>
      <c r="U15" s="82">
        <v>46</v>
      </c>
      <c r="V15" s="82">
        <v>49</v>
      </c>
      <c r="W15" s="82">
        <v>49</v>
      </c>
      <c r="X15" s="82">
        <v>52</v>
      </c>
      <c r="Y15" s="82">
        <v>52</v>
      </c>
      <c r="Z15" s="82">
        <v>62</v>
      </c>
      <c r="AA15" s="20"/>
      <c r="AB15" s="19">
        <v>37</v>
      </c>
      <c r="AC15" s="19">
        <v>41</v>
      </c>
      <c r="AD15" s="19">
        <v>48</v>
      </c>
      <c r="AE15" s="19">
        <v>48</v>
      </c>
      <c r="AF15" s="19">
        <v>60</v>
      </c>
      <c r="AG15" s="20"/>
      <c r="AH15" s="19">
        <v>32</v>
      </c>
      <c r="AI15" s="19">
        <v>36</v>
      </c>
      <c r="AJ15" s="19">
        <v>41</v>
      </c>
      <c r="AK15" s="19">
        <v>41</v>
      </c>
      <c r="AL15" s="19">
        <v>52</v>
      </c>
      <c r="AM15" s="20"/>
      <c r="AN15" s="82">
        <v>31</v>
      </c>
      <c r="AO15" s="19">
        <v>35</v>
      </c>
      <c r="AP15" s="19">
        <v>35</v>
      </c>
      <c r="AQ15" s="21">
        <v>44</v>
      </c>
    </row>
    <row r="16" spans="1:43" ht="24.95" customHeight="1" x14ac:dyDescent="0.25">
      <c r="A16" s="102"/>
      <c r="B16" s="91">
        <v>64</v>
      </c>
      <c r="C16" s="6">
        <v>90</v>
      </c>
      <c r="D16" s="26">
        <v>19</v>
      </c>
      <c r="E16" s="6">
        <v>22</v>
      </c>
      <c r="F16" s="6">
        <v>24</v>
      </c>
      <c r="G16" s="6">
        <v>24</v>
      </c>
      <c r="H16" s="6">
        <v>25</v>
      </c>
      <c r="I16" s="6">
        <v>26</v>
      </c>
      <c r="J16" s="6">
        <v>31</v>
      </c>
      <c r="K16" s="16"/>
      <c r="L16" s="6">
        <v>13</v>
      </c>
      <c r="M16" s="6">
        <v>14</v>
      </c>
      <c r="N16" s="6">
        <v>20</v>
      </c>
      <c r="O16" s="6">
        <v>20</v>
      </c>
      <c r="P16" s="6">
        <v>21</v>
      </c>
      <c r="Q16" s="6">
        <v>21</v>
      </c>
      <c r="R16" s="6">
        <v>26</v>
      </c>
      <c r="S16" s="16"/>
      <c r="T16" s="73">
        <v>15</v>
      </c>
      <c r="U16" s="73">
        <v>17</v>
      </c>
      <c r="V16" s="73">
        <v>19</v>
      </c>
      <c r="W16" s="73">
        <v>19</v>
      </c>
      <c r="X16" s="73">
        <v>20</v>
      </c>
      <c r="Y16" s="73">
        <v>20</v>
      </c>
      <c r="Z16" s="73">
        <v>24</v>
      </c>
      <c r="AA16" s="16"/>
      <c r="AB16" s="6">
        <v>14</v>
      </c>
      <c r="AC16" s="6">
        <v>16</v>
      </c>
      <c r="AD16" s="6">
        <v>19</v>
      </c>
      <c r="AE16" s="6">
        <v>19</v>
      </c>
      <c r="AF16" s="6">
        <v>23</v>
      </c>
      <c r="AG16" s="16"/>
      <c r="AH16" s="6">
        <v>12</v>
      </c>
      <c r="AI16" s="6">
        <v>14</v>
      </c>
      <c r="AJ16" s="6">
        <v>16</v>
      </c>
      <c r="AK16" s="6">
        <v>16</v>
      </c>
      <c r="AL16" s="6">
        <v>20</v>
      </c>
      <c r="AM16" s="16"/>
      <c r="AN16" s="6">
        <v>12</v>
      </c>
      <c r="AO16" s="6">
        <v>14</v>
      </c>
      <c r="AP16" s="6">
        <v>14</v>
      </c>
      <c r="AQ16" s="7">
        <v>17</v>
      </c>
    </row>
    <row r="17" spans="1:43" ht="24.95" customHeight="1" x14ac:dyDescent="0.25">
      <c r="A17" s="102"/>
      <c r="B17" s="91"/>
      <c r="C17" s="6">
        <v>75</v>
      </c>
      <c r="D17" s="26">
        <v>25</v>
      </c>
      <c r="E17" s="6">
        <v>28</v>
      </c>
      <c r="F17" s="6">
        <v>31</v>
      </c>
      <c r="G17" s="6">
        <v>31</v>
      </c>
      <c r="H17" s="6">
        <v>33</v>
      </c>
      <c r="I17" s="6">
        <v>33</v>
      </c>
      <c r="J17" s="6">
        <v>40</v>
      </c>
      <c r="K17" s="16"/>
      <c r="L17" s="6">
        <v>16</v>
      </c>
      <c r="M17" s="6">
        <v>19</v>
      </c>
      <c r="N17" s="6">
        <v>26</v>
      </c>
      <c r="O17" s="6">
        <v>26</v>
      </c>
      <c r="P17" s="6">
        <v>27</v>
      </c>
      <c r="Q17" s="6">
        <v>28</v>
      </c>
      <c r="R17" s="6">
        <v>33</v>
      </c>
      <c r="S17" s="16"/>
      <c r="T17" s="73">
        <v>19</v>
      </c>
      <c r="U17" s="73">
        <v>21</v>
      </c>
      <c r="V17" s="73">
        <v>24</v>
      </c>
      <c r="W17" s="73">
        <v>24</v>
      </c>
      <c r="X17" s="73">
        <v>26</v>
      </c>
      <c r="Y17" s="73">
        <v>26</v>
      </c>
      <c r="Z17" s="73">
        <v>31</v>
      </c>
      <c r="AA17" s="16"/>
      <c r="AB17" s="6">
        <v>18</v>
      </c>
      <c r="AC17" s="6">
        <v>21</v>
      </c>
      <c r="AD17" s="6">
        <v>24</v>
      </c>
      <c r="AE17" s="6">
        <v>24</v>
      </c>
      <c r="AF17" s="6">
        <v>30</v>
      </c>
      <c r="AG17" s="16"/>
      <c r="AH17" s="6">
        <v>16</v>
      </c>
      <c r="AI17" s="6">
        <v>18</v>
      </c>
      <c r="AJ17" s="6">
        <v>21</v>
      </c>
      <c r="AK17" s="6">
        <v>21</v>
      </c>
      <c r="AL17" s="6">
        <v>26</v>
      </c>
      <c r="AM17" s="16"/>
      <c r="AN17" s="6">
        <v>15</v>
      </c>
      <c r="AO17" s="6">
        <v>18</v>
      </c>
      <c r="AP17" s="6">
        <v>18</v>
      </c>
      <c r="AQ17" s="7">
        <v>22</v>
      </c>
    </row>
    <row r="18" spans="1:43" ht="24.95" customHeight="1" x14ac:dyDescent="0.25">
      <c r="A18" s="102"/>
      <c r="B18" s="91"/>
      <c r="C18" s="6">
        <v>50</v>
      </c>
      <c r="D18" s="26">
        <v>31</v>
      </c>
      <c r="E18" s="6">
        <v>35</v>
      </c>
      <c r="F18" s="6">
        <v>39</v>
      </c>
      <c r="G18" s="6">
        <v>39</v>
      </c>
      <c r="H18" s="6">
        <v>41</v>
      </c>
      <c r="I18" s="6">
        <v>41</v>
      </c>
      <c r="J18" s="6">
        <v>50</v>
      </c>
      <c r="K18" s="16"/>
      <c r="L18" s="6">
        <v>20</v>
      </c>
      <c r="M18" s="6">
        <v>23</v>
      </c>
      <c r="N18" s="6">
        <v>32</v>
      </c>
      <c r="O18" s="6">
        <v>32</v>
      </c>
      <c r="P18" s="6">
        <v>34</v>
      </c>
      <c r="Q18" s="6">
        <v>35</v>
      </c>
      <c r="R18" s="6">
        <v>41</v>
      </c>
      <c r="S18" s="16"/>
      <c r="T18" s="73">
        <v>23</v>
      </c>
      <c r="U18" s="73">
        <v>27</v>
      </c>
      <c r="V18" s="73">
        <v>30</v>
      </c>
      <c r="W18" s="73">
        <v>30</v>
      </c>
      <c r="X18" s="73">
        <v>32</v>
      </c>
      <c r="Y18" s="73">
        <v>33</v>
      </c>
      <c r="Z18" s="73">
        <v>39</v>
      </c>
      <c r="AA18" s="16"/>
      <c r="AB18" s="6">
        <v>23</v>
      </c>
      <c r="AC18" s="6">
        <v>26</v>
      </c>
      <c r="AD18" s="6">
        <v>30</v>
      </c>
      <c r="AE18" s="6">
        <v>30</v>
      </c>
      <c r="AF18" s="6">
        <v>37</v>
      </c>
      <c r="AG18" s="16"/>
      <c r="AH18" s="6">
        <v>20</v>
      </c>
      <c r="AI18" s="6">
        <v>22</v>
      </c>
      <c r="AJ18" s="6">
        <v>26</v>
      </c>
      <c r="AK18" s="6">
        <v>26</v>
      </c>
      <c r="AL18" s="6">
        <v>32</v>
      </c>
      <c r="AM18" s="16"/>
      <c r="AN18" s="6">
        <v>19</v>
      </c>
      <c r="AO18" s="6">
        <v>22</v>
      </c>
      <c r="AP18" s="6">
        <v>22</v>
      </c>
      <c r="AQ18" s="7">
        <v>28</v>
      </c>
    </row>
    <row r="19" spans="1:43" ht="24.95" customHeight="1" x14ac:dyDescent="0.25">
      <c r="A19" s="102"/>
      <c r="B19" s="91"/>
      <c r="C19" s="6">
        <v>25</v>
      </c>
      <c r="D19" s="26">
        <v>38</v>
      </c>
      <c r="E19" s="6">
        <v>42</v>
      </c>
      <c r="F19" s="6">
        <v>46</v>
      </c>
      <c r="G19" s="6">
        <v>46</v>
      </c>
      <c r="H19" s="6">
        <v>49</v>
      </c>
      <c r="I19" s="6">
        <v>50</v>
      </c>
      <c r="J19" s="6">
        <v>59</v>
      </c>
      <c r="K19" s="16"/>
      <c r="L19" s="6">
        <v>25</v>
      </c>
      <c r="M19" s="6">
        <v>28</v>
      </c>
      <c r="N19" s="6">
        <v>39</v>
      </c>
      <c r="O19" s="6">
        <v>39</v>
      </c>
      <c r="P19" s="6">
        <v>41</v>
      </c>
      <c r="Q19" s="6">
        <v>41</v>
      </c>
      <c r="R19" s="6">
        <v>50</v>
      </c>
      <c r="S19" s="16"/>
      <c r="T19" s="73">
        <v>28</v>
      </c>
      <c r="U19" s="73">
        <v>32</v>
      </c>
      <c r="V19" s="73">
        <v>36</v>
      </c>
      <c r="W19" s="73">
        <v>36</v>
      </c>
      <c r="X19" s="73">
        <v>39</v>
      </c>
      <c r="Y19" s="73">
        <v>39</v>
      </c>
      <c r="Z19" s="73">
        <v>47</v>
      </c>
      <c r="AA19" s="16"/>
      <c r="AB19" s="6">
        <v>28</v>
      </c>
      <c r="AC19" s="6">
        <v>31</v>
      </c>
      <c r="AD19" s="6">
        <v>36</v>
      </c>
      <c r="AE19" s="6">
        <v>36</v>
      </c>
      <c r="AF19" s="6">
        <v>45</v>
      </c>
      <c r="AG19" s="16"/>
      <c r="AH19" s="6">
        <v>24</v>
      </c>
      <c r="AI19" s="6">
        <v>27</v>
      </c>
      <c r="AJ19" s="6">
        <v>31</v>
      </c>
      <c r="AK19" s="6">
        <v>31</v>
      </c>
      <c r="AL19" s="6">
        <v>39</v>
      </c>
      <c r="AM19" s="16"/>
      <c r="AN19" s="6">
        <v>23</v>
      </c>
      <c r="AO19" s="6">
        <v>26</v>
      </c>
      <c r="AP19" s="6">
        <v>26</v>
      </c>
      <c r="AQ19" s="7">
        <v>33</v>
      </c>
    </row>
    <row r="20" spans="1:43" ht="24.95" customHeight="1" x14ac:dyDescent="0.25">
      <c r="A20" s="102"/>
      <c r="B20" s="91"/>
      <c r="C20" s="6">
        <v>10</v>
      </c>
      <c r="D20" s="26">
        <v>43</v>
      </c>
      <c r="E20" s="6">
        <v>48</v>
      </c>
      <c r="F20" s="6">
        <v>53</v>
      </c>
      <c r="G20" s="6">
        <v>53</v>
      </c>
      <c r="H20" s="6">
        <v>57</v>
      </c>
      <c r="I20" s="6">
        <v>57</v>
      </c>
      <c r="J20" s="6">
        <v>68</v>
      </c>
      <c r="K20" s="16"/>
      <c r="L20" s="6">
        <v>28</v>
      </c>
      <c r="M20" s="6">
        <v>32</v>
      </c>
      <c r="N20" s="6">
        <v>45</v>
      </c>
      <c r="O20" s="6">
        <v>45</v>
      </c>
      <c r="P20" s="6">
        <v>47</v>
      </c>
      <c r="Q20" s="6">
        <v>48</v>
      </c>
      <c r="R20" s="6">
        <v>57</v>
      </c>
      <c r="S20" s="16"/>
      <c r="T20" s="73">
        <v>32</v>
      </c>
      <c r="U20" s="73">
        <v>37</v>
      </c>
      <c r="V20" s="73">
        <v>42</v>
      </c>
      <c r="W20" s="73">
        <v>42</v>
      </c>
      <c r="X20" s="73">
        <v>44</v>
      </c>
      <c r="Y20" s="73">
        <v>45</v>
      </c>
      <c r="Z20" s="73">
        <v>54</v>
      </c>
      <c r="AA20" s="16"/>
      <c r="AB20" s="6">
        <v>32</v>
      </c>
      <c r="AC20" s="6">
        <v>36</v>
      </c>
      <c r="AD20" s="6">
        <v>41</v>
      </c>
      <c r="AE20" s="6">
        <v>41</v>
      </c>
      <c r="AF20" s="6">
        <v>52</v>
      </c>
      <c r="AG20" s="16"/>
      <c r="AH20" s="6">
        <v>27</v>
      </c>
      <c r="AI20" s="6">
        <v>31</v>
      </c>
      <c r="AJ20" s="6">
        <v>36</v>
      </c>
      <c r="AK20" s="6">
        <v>36</v>
      </c>
      <c r="AL20" s="6">
        <v>44</v>
      </c>
      <c r="AM20" s="16"/>
      <c r="AN20" s="6">
        <v>26</v>
      </c>
      <c r="AO20" s="6">
        <v>30</v>
      </c>
      <c r="AP20" s="6">
        <v>30</v>
      </c>
      <c r="AQ20" s="7">
        <v>38</v>
      </c>
    </row>
    <row r="21" spans="1:43" ht="24.95" customHeight="1" x14ac:dyDescent="0.25">
      <c r="A21" s="8"/>
      <c r="B21" s="33"/>
      <c r="C21" s="9"/>
      <c r="D21" s="29"/>
      <c r="E21" s="9"/>
      <c r="F21" s="9"/>
      <c r="G21" s="9"/>
      <c r="H21" s="9"/>
      <c r="I21" s="9"/>
      <c r="J21" s="9"/>
      <c r="K21" s="17"/>
      <c r="L21" s="9"/>
      <c r="M21" s="9"/>
      <c r="N21" s="9"/>
      <c r="O21" s="9"/>
      <c r="P21" s="9"/>
      <c r="Q21" s="9"/>
      <c r="R21" s="9"/>
      <c r="S21" s="17"/>
      <c r="T21" s="9"/>
      <c r="U21" s="9"/>
      <c r="V21" s="9"/>
      <c r="W21" s="9"/>
      <c r="X21" s="9"/>
      <c r="Y21" s="9"/>
      <c r="Z21" s="9"/>
      <c r="AA21" s="17"/>
      <c r="AB21" s="9"/>
      <c r="AC21" s="9"/>
      <c r="AD21" s="9"/>
      <c r="AE21" s="9"/>
      <c r="AF21" s="9"/>
      <c r="AG21" s="17"/>
      <c r="AH21" s="9"/>
      <c r="AI21" s="9"/>
      <c r="AJ21" s="9"/>
      <c r="AK21" s="9"/>
      <c r="AL21" s="9"/>
      <c r="AM21" s="17"/>
      <c r="AN21" s="9"/>
      <c r="AO21" s="9"/>
      <c r="AP21" s="9"/>
      <c r="AQ21" s="10"/>
    </row>
    <row r="22" spans="1:43" ht="24.95" customHeight="1" x14ac:dyDescent="0.25">
      <c r="A22" s="102" t="s">
        <v>3</v>
      </c>
      <c r="B22" s="91">
        <v>144</v>
      </c>
      <c r="C22" s="6">
        <v>90</v>
      </c>
      <c r="D22" s="26">
        <v>10</v>
      </c>
      <c r="E22" s="6">
        <v>13</v>
      </c>
      <c r="F22" s="6">
        <v>15</v>
      </c>
      <c r="G22" s="6">
        <v>16</v>
      </c>
      <c r="H22" s="6">
        <v>18</v>
      </c>
      <c r="I22" s="6">
        <v>18</v>
      </c>
      <c r="J22" s="6">
        <v>22</v>
      </c>
      <c r="K22" s="16"/>
      <c r="L22" s="36">
        <v>8</v>
      </c>
      <c r="M22" s="6">
        <v>9</v>
      </c>
      <c r="N22" s="6">
        <v>13</v>
      </c>
      <c r="O22" s="6">
        <v>13</v>
      </c>
      <c r="P22" s="6">
        <v>15</v>
      </c>
      <c r="Q22" s="6">
        <v>16</v>
      </c>
      <c r="R22" s="6">
        <v>18</v>
      </c>
      <c r="S22" s="16"/>
      <c r="T22" s="36">
        <v>8</v>
      </c>
      <c r="U22" s="6">
        <v>9</v>
      </c>
      <c r="V22" s="6">
        <v>11</v>
      </c>
      <c r="W22" s="6">
        <v>12</v>
      </c>
      <c r="X22" s="6">
        <v>13</v>
      </c>
      <c r="Y22" s="6">
        <v>14</v>
      </c>
      <c r="Z22" s="6">
        <v>16</v>
      </c>
      <c r="AA22" s="16"/>
      <c r="AB22" s="36">
        <v>8</v>
      </c>
      <c r="AC22" s="6">
        <v>10</v>
      </c>
      <c r="AD22" s="6">
        <v>12</v>
      </c>
      <c r="AE22" s="6">
        <v>13</v>
      </c>
      <c r="AF22" s="6">
        <v>16</v>
      </c>
      <c r="AG22" s="16"/>
      <c r="AH22" s="36">
        <v>7</v>
      </c>
      <c r="AI22" s="6">
        <v>8</v>
      </c>
      <c r="AJ22" s="6">
        <v>10</v>
      </c>
      <c r="AK22" s="6">
        <v>11</v>
      </c>
      <c r="AL22" s="6">
        <v>13</v>
      </c>
      <c r="AM22" s="16"/>
      <c r="AN22" s="6">
        <v>7</v>
      </c>
      <c r="AO22" s="6">
        <v>8</v>
      </c>
      <c r="AP22" s="6">
        <v>9</v>
      </c>
      <c r="AQ22" s="7">
        <v>11</v>
      </c>
    </row>
    <row r="23" spans="1:43" ht="24.95" customHeight="1" x14ac:dyDescent="0.25">
      <c r="A23" s="102"/>
      <c r="B23" s="91"/>
      <c r="C23" s="6">
        <v>75</v>
      </c>
      <c r="D23" s="34">
        <v>13</v>
      </c>
      <c r="E23" s="6">
        <v>17</v>
      </c>
      <c r="F23" s="6">
        <v>21</v>
      </c>
      <c r="G23" s="6">
        <v>22</v>
      </c>
      <c r="H23" s="6">
        <v>24</v>
      </c>
      <c r="I23" s="6">
        <v>25</v>
      </c>
      <c r="J23" s="6">
        <v>30</v>
      </c>
      <c r="K23" s="16"/>
      <c r="L23" s="36">
        <v>10</v>
      </c>
      <c r="M23" s="36">
        <v>13</v>
      </c>
      <c r="N23" s="6">
        <v>17</v>
      </c>
      <c r="O23" s="6">
        <v>18</v>
      </c>
      <c r="P23" s="6">
        <v>20</v>
      </c>
      <c r="Q23" s="6">
        <v>21</v>
      </c>
      <c r="R23" s="6">
        <v>25</v>
      </c>
      <c r="S23" s="16"/>
      <c r="T23" s="36">
        <v>11</v>
      </c>
      <c r="U23" s="36">
        <v>13</v>
      </c>
      <c r="V23" s="6">
        <v>15</v>
      </c>
      <c r="W23" s="6">
        <v>16</v>
      </c>
      <c r="X23" s="6">
        <v>18</v>
      </c>
      <c r="Y23" s="6">
        <v>18</v>
      </c>
      <c r="Z23" s="6">
        <v>22</v>
      </c>
      <c r="AA23" s="16"/>
      <c r="AB23" s="36">
        <v>11</v>
      </c>
      <c r="AC23" s="6">
        <v>13</v>
      </c>
      <c r="AD23" s="6">
        <v>16</v>
      </c>
      <c r="AE23" s="6">
        <v>18</v>
      </c>
      <c r="AF23" s="6">
        <v>21</v>
      </c>
      <c r="AG23" s="16"/>
      <c r="AH23" s="36">
        <v>10</v>
      </c>
      <c r="AI23" s="36">
        <v>11</v>
      </c>
      <c r="AJ23" s="6">
        <v>13</v>
      </c>
      <c r="AK23" s="6">
        <v>15</v>
      </c>
      <c r="AL23" s="6">
        <v>18</v>
      </c>
      <c r="AM23" s="16"/>
      <c r="AN23" s="36">
        <v>9</v>
      </c>
      <c r="AO23" s="6">
        <v>11</v>
      </c>
      <c r="AP23" s="6">
        <v>13</v>
      </c>
      <c r="AQ23" s="7">
        <v>15</v>
      </c>
    </row>
    <row r="24" spans="1:43" ht="24.95" customHeight="1" x14ac:dyDescent="0.25">
      <c r="A24" s="102"/>
      <c r="B24" s="91"/>
      <c r="C24" s="6">
        <v>50</v>
      </c>
      <c r="D24" s="34">
        <v>17</v>
      </c>
      <c r="E24" s="6">
        <v>22</v>
      </c>
      <c r="F24" s="6">
        <v>27</v>
      </c>
      <c r="G24" s="6">
        <v>28</v>
      </c>
      <c r="H24" s="6">
        <v>31</v>
      </c>
      <c r="I24" s="6">
        <v>32</v>
      </c>
      <c r="J24" s="6">
        <v>38</v>
      </c>
      <c r="K24" s="16"/>
      <c r="L24" s="36">
        <v>13</v>
      </c>
      <c r="M24" s="36">
        <v>16</v>
      </c>
      <c r="N24" s="6">
        <v>22</v>
      </c>
      <c r="O24" s="6">
        <v>23</v>
      </c>
      <c r="P24" s="6">
        <v>26</v>
      </c>
      <c r="Q24" s="6">
        <v>27</v>
      </c>
      <c r="R24" s="6">
        <v>32</v>
      </c>
      <c r="S24" s="16"/>
      <c r="T24" s="36">
        <v>14</v>
      </c>
      <c r="U24" s="36">
        <v>17</v>
      </c>
      <c r="V24" s="36">
        <v>20</v>
      </c>
      <c r="W24" s="6">
        <v>20</v>
      </c>
      <c r="X24" s="6">
        <v>23</v>
      </c>
      <c r="Y24" s="6">
        <v>24</v>
      </c>
      <c r="Z24" s="6">
        <v>28</v>
      </c>
      <c r="AA24" s="16"/>
      <c r="AB24" s="36">
        <v>15</v>
      </c>
      <c r="AC24" s="36">
        <v>17</v>
      </c>
      <c r="AD24" s="6">
        <v>20</v>
      </c>
      <c r="AE24" s="6">
        <v>23</v>
      </c>
      <c r="AF24" s="6">
        <v>28</v>
      </c>
      <c r="AG24" s="16"/>
      <c r="AH24" s="36">
        <v>12</v>
      </c>
      <c r="AI24" s="36">
        <v>14</v>
      </c>
      <c r="AJ24" s="6">
        <v>17</v>
      </c>
      <c r="AK24" s="6">
        <v>19</v>
      </c>
      <c r="AL24" s="6">
        <v>23</v>
      </c>
      <c r="AM24" s="16"/>
      <c r="AN24" s="36">
        <v>12</v>
      </c>
      <c r="AO24" s="6">
        <v>14</v>
      </c>
      <c r="AP24" s="6">
        <v>16</v>
      </c>
      <c r="AQ24" s="7">
        <v>19</v>
      </c>
    </row>
    <row r="25" spans="1:43" ht="24.95" customHeight="1" x14ac:dyDescent="0.25">
      <c r="A25" s="102"/>
      <c r="B25" s="91"/>
      <c r="C25" s="6">
        <v>25</v>
      </c>
      <c r="D25" s="34">
        <v>21</v>
      </c>
      <c r="E25" s="36">
        <v>27</v>
      </c>
      <c r="F25" s="6">
        <v>33</v>
      </c>
      <c r="G25" s="6">
        <v>34</v>
      </c>
      <c r="H25" s="6">
        <v>38</v>
      </c>
      <c r="I25" s="6">
        <v>40</v>
      </c>
      <c r="J25" s="6">
        <v>47</v>
      </c>
      <c r="K25" s="16"/>
      <c r="L25" s="36">
        <v>16</v>
      </c>
      <c r="M25" s="36">
        <v>20</v>
      </c>
      <c r="N25" s="6">
        <v>28</v>
      </c>
      <c r="O25" s="6">
        <v>29</v>
      </c>
      <c r="P25" s="6">
        <v>32</v>
      </c>
      <c r="Q25" s="6">
        <v>33</v>
      </c>
      <c r="R25" s="6">
        <v>39</v>
      </c>
      <c r="S25" s="16"/>
      <c r="T25" s="36">
        <v>17</v>
      </c>
      <c r="U25" s="36">
        <v>20</v>
      </c>
      <c r="V25" s="36">
        <v>24</v>
      </c>
      <c r="W25" s="6">
        <v>25</v>
      </c>
      <c r="X25" s="6">
        <v>28</v>
      </c>
      <c r="Y25" s="6">
        <v>29</v>
      </c>
      <c r="Z25" s="6">
        <v>34</v>
      </c>
      <c r="AA25" s="16"/>
      <c r="AB25" s="36">
        <v>18</v>
      </c>
      <c r="AC25" s="36">
        <v>21</v>
      </c>
      <c r="AD25" s="6">
        <v>25</v>
      </c>
      <c r="AE25" s="6">
        <v>29</v>
      </c>
      <c r="AF25" s="6">
        <v>34</v>
      </c>
      <c r="AG25" s="16"/>
      <c r="AH25" s="36">
        <v>15</v>
      </c>
      <c r="AI25" s="36">
        <v>18</v>
      </c>
      <c r="AJ25" s="6">
        <v>21</v>
      </c>
      <c r="AK25" s="6">
        <v>24</v>
      </c>
      <c r="AL25" s="6">
        <v>28</v>
      </c>
      <c r="AM25" s="16"/>
      <c r="AN25" s="36">
        <v>15</v>
      </c>
      <c r="AO25" s="6">
        <v>17</v>
      </c>
      <c r="AP25" s="6">
        <v>20</v>
      </c>
      <c r="AQ25" s="7">
        <v>24</v>
      </c>
    </row>
    <row r="26" spans="1:43" ht="24.95" customHeight="1" x14ac:dyDescent="0.25">
      <c r="A26" s="102"/>
      <c r="B26" s="92"/>
      <c r="C26" s="19">
        <v>10</v>
      </c>
      <c r="D26" s="35">
        <v>25</v>
      </c>
      <c r="E26" s="37">
        <v>31</v>
      </c>
      <c r="F26" s="19">
        <v>38</v>
      </c>
      <c r="G26" s="19">
        <v>40</v>
      </c>
      <c r="H26" s="19">
        <v>45</v>
      </c>
      <c r="I26" s="19">
        <v>45</v>
      </c>
      <c r="J26" s="19">
        <v>54</v>
      </c>
      <c r="K26" s="20"/>
      <c r="L26" s="37">
        <v>19</v>
      </c>
      <c r="M26" s="37">
        <v>23</v>
      </c>
      <c r="N26" s="37">
        <v>32</v>
      </c>
      <c r="O26" s="19">
        <v>33</v>
      </c>
      <c r="P26" s="19">
        <v>38</v>
      </c>
      <c r="Q26" s="19">
        <v>39</v>
      </c>
      <c r="R26" s="19">
        <v>46</v>
      </c>
      <c r="S26" s="20"/>
      <c r="T26" s="37">
        <v>20</v>
      </c>
      <c r="U26" s="37">
        <v>24</v>
      </c>
      <c r="V26" s="37">
        <v>28</v>
      </c>
      <c r="W26" s="19">
        <v>29</v>
      </c>
      <c r="X26" s="19">
        <v>33</v>
      </c>
      <c r="Y26" s="19">
        <v>34</v>
      </c>
      <c r="Z26" s="19">
        <v>40</v>
      </c>
      <c r="AA26" s="20"/>
      <c r="AB26" s="37">
        <v>21</v>
      </c>
      <c r="AC26" s="37">
        <v>25</v>
      </c>
      <c r="AD26" s="19">
        <v>29</v>
      </c>
      <c r="AE26" s="19">
        <v>33</v>
      </c>
      <c r="AF26" s="19">
        <v>39</v>
      </c>
      <c r="AG26" s="20"/>
      <c r="AH26" s="37">
        <v>18</v>
      </c>
      <c r="AI26" s="37">
        <v>21</v>
      </c>
      <c r="AJ26" s="19">
        <v>24</v>
      </c>
      <c r="AK26" s="19">
        <v>28</v>
      </c>
      <c r="AL26" s="19">
        <v>33</v>
      </c>
      <c r="AM26" s="20"/>
      <c r="AN26" s="37">
        <v>17</v>
      </c>
      <c r="AO26" s="37">
        <v>20</v>
      </c>
      <c r="AP26" s="19">
        <v>23</v>
      </c>
      <c r="AQ26" s="21">
        <v>28</v>
      </c>
    </row>
    <row r="27" spans="1:43" ht="24.95" customHeight="1" x14ac:dyDescent="0.25">
      <c r="A27" s="102"/>
      <c r="B27" s="93">
        <v>95</v>
      </c>
      <c r="C27" s="22">
        <v>90</v>
      </c>
      <c r="D27" s="28">
        <v>10</v>
      </c>
      <c r="E27" s="22">
        <v>13</v>
      </c>
      <c r="F27" s="22">
        <v>16</v>
      </c>
      <c r="G27" s="22">
        <v>17</v>
      </c>
      <c r="H27" s="22">
        <v>19</v>
      </c>
      <c r="I27" s="22">
        <v>19</v>
      </c>
      <c r="J27" s="22">
        <v>23</v>
      </c>
      <c r="K27" s="23"/>
      <c r="L27" s="40">
        <v>8</v>
      </c>
      <c r="M27" s="22">
        <v>10</v>
      </c>
      <c r="N27" s="22">
        <v>13</v>
      </c>
      <c r="O27" s="22">
        <v>13</v>
      </c>
      <c r="P27" s="22">
        <v>15</v>
      </c>
      <c r="Q27" s="22">
        <v>15</v>
      </c>
      <c r="R27" s="22">
        <v>18</v>
      </c>
      <c r="S27" s="23"/>
      <c r="T27" s="40">
        <v>8</v>
      </c>
      <c r="U27" s="40">
        <v>10</v>
      </c>
      <c r="V27" s="22">
        <v>11</v>
      </c>
      <c r="W27" s="22">
        <v>12</v>
      </c>
      <c r="X27" s="22">
        <v>13</v>
      </c>
      <c r="Y27" s="22">
        <v>13</v>
      </c>
      <c r="Z27" s="22">
        <v>16</v>
      </c>
      <c r="AA27" s="23"/>
      <c r="AB27" s="40">
        <v>8</v>
      </c>
      <c r="AC27" s="22">
        <v>10</v>
      </c>
      <c r="AD27" s="22">
        <v>12</v>
      </c>
      <c r="AE27" s="22">
        <v>13</v>
      </c>
      <c r="AF27" s="22">
        <v>16</v>
      </c>
      <c r="AG27" s="23"/>
      <c r="AH27" s="40">
        <v>7</v>
      </c>
      <c r="AI27" s="22">
        <v>8</v>
      </c>
      <c r="AJ27" s="22">
        <v>9</v>
      </c>
      <c r="AK27" s="22">
        <v>11</v>
      </c>
      <c r="AL27" s="22">
        <v>13</v>
      </c>
      <c r="AM27" s="23"/>
      <c r="AN27" s="22">
        <v>7</v>
      </c>
      <c r="AO27" s="22">
        <v>8</v>
      </c>
      <c r="AP27" s="22">
        <v>9</v>
      </c>
      <c r="AQ27" s="24">
        <v>11</v>
      </c>
    </row>
    <row r="28" spans="1:43" ht="24.95" customHeight="1" x14ac:dyDescent="0.25">
      <c r="A28" s="102"/>
      <c r="B28" s="91"/>
      <c r="C28" s="6">
        <v>75</v>
      </c>
      <c r="D28" s="34">
        <v>14</v>
      </c>
      <c r="E28" s="6">
        <v>18</v>
      </c>
      <c r="F28" s="6">
        <v>22</v>
      </c>
      <c r="G28" s="6">
        <v>22</v>
      </c>
      <c r="H28" s="6">
        <v>25</v>
      </c>
      <c r="I28" s="6">
        <v>26</v>
      </c>
      <c r="J28" s="6">
        <v>31</v>
      </c>
      <c r="K28" s="16"/>
      <c r="L28" s="36">
        <v>11</v>
      </c>
      <c r="M28" s="36">
        <v>13</v>
      </c>
      <c r="N28" s="6">
        <v>17</v>
      </c>
      <c r="O28" s="6">
        <v>18</v>
      </c>
      <c r="P28" s="6">
        <v>20</v>
      </c>
      <c r="Q28" s="6">
        <v>21</v>
      </c>
      <c r="R28" s="6">
        <v>25</v>
      </c>
      <c r="S28" s="16"/>
      <c r="T28" s="36">
        <v>11</v>
      </c>
      <c r="U28" s="36">
        <v>13</v>
      </c>
      <c r="V28" s="6">
        <v>15</v>
      </c>
      <c r="W28" s="6">
        <v>16</v>
      </c>
      <c r="X28" s="6">
        <v>18</v>
      </c>
      <c r="Y28" s="6">
        <v>18</v>
      </c>
      <c r="Z28" s="6">
        <v>21</v>
      </c>
      <c r="AA28" s="16"/>
      <c r="AB28" s="36">
        <v>11</v>
      </c>
      <c r="AC28" s="6">
        <v>13</v>
      </c>
      <c r="AD28" s="6">
        <v>16</v>
      </c>
      <c r="AE28" s="6">
        <v>18</v>
      </c>
      <c r="AF28" s="6">
        <v>21</v>
      </c>
      <c r="AG28" s="16"/>
      <c r="AH28" s="36">
        <v>9</v>
      </c>
      <c r="AI28" s="36">
        <v>11</v>
      </c>
      <c r="AJ28" s="6">
        <v>13</v>
      </c>
      <c r="AK28" s="6">
        <v>15</v>
      </c>
      <c r="AL28" s="6">
        <v>18</v>
      </c>
      <c r="AM28" s="16"/>
      <c r="AN28" s="36">
        <v>9</v>
      </c>
      <c r="AO28" s="6">
        <v>11</v>
      </c>
      <c r="AP28" s="6">
        <v>12</v>
      </c>
      <c r="AQ28" s="7">
        <v>15</v>
      </c>
    </row>
    <row r="29" spans="1:43" ht="24.95" customHeight="1" x14ac:dyDescent="0.25">
      <c r="A29" s="102"/>
      <c r="B29" s="91"/>
      <c r="C29" s="6">
        <v>50</v>
      </c>
      <c r="D29" s="34">
        <v>18</v>
      </c>
      <c r="E29" s="36">
        <v>23</v>
      </c>
      <c r="F29" s="6">
        <v>28</v>
      </c>
      <c r="G29" s="6">
        <v>29</v>
      </c>
      <c r="H29" s="6">
        <v>33</v>
      </c>
      <c r="I29" s="6">
        <v>34</v>
      </c>
      <c r="J29" s="6">
        <v>40</v>
      </c>
      <c r="K29" s="16"/>
      <c r="L29" s="36">
        <v>14</v>
      </c>
      <c r="M29" s="36">
        <v>17</v>
      </c>
      <c r="N29" s="6">
        <v>22</v>
      </c>
      <c r="O29" s="73">
        <v>23</v>
      </c>
      <c r="P29" s="6">
        <v>26</v>
      </c>
      <c r="Q29" s="6">
        <v>27</v>
      </c>
      <c r="R29" s="6">
        <v>32</v>
      </c>
      <c r="S29" s="16"/>
      <c r="T29" s="36">
        <v>14</v>
      </c>
      <c r="U29" s="36">
        <v>17</v>
      </c>
      <c r="V29" s="36">
        <v>19</v>
      </c>
      <c r="W29" s="6">
        <v>20</v>
      </c>
      <c r="X29" s="6">
        <v>23</v>
      </c>
      <c r="Y29" s="6">
        <v>23</v>
      </c>
      <c r="Z29" s="6">
        <v>28</v>
      </c>
      <c r="AA29" s="16"/>
      <c r="AB29" s="36">
        <v>15</v>
      </c>
      <c r="AC29" s="36">
        <v>17</v>
      </c>
      <c r="AD29" s="6">
        <v>20</v>
      </c>
      <c r="AE29" s="6">
        <v>23</v>
      </c>
      <c r="AF29" s="6">
        <v>27</v>
      </c>
      <c r="AG29" s="16"/>
      <c r="AH29" s="36">
        <v>12</v>
      </c>
      <c r="AI29" s="36">
        <v>14</v>
      </c>
      <c r="AJ29" s="6">
        <v>17</v>
      </c>
      <c r="AK29" s="6">
        <v>19</v>
      </c>
      <c r="AL29" s="6">
        <v>23</v>
      </c>
      <c r="AM29" s="16"/>
      <c r="AN29" s="36">
        <v>12</v>
      </c>
      <c r="AO29" s="6">
        <v>14</v>
      </c>
      <c r="AP29" s="6">
        <v>16</v>
      </c>
      <c r="AQ29" s="7">
        <v>19</v>
      </c>
    </row>
    <row r="30" spans="1:43" ht="24.95" customHeight="1" x14ac:dyDescent="0.25">
      <c r="A30" s="102"/>
      <c r="B30" s="91"/>
      <c r="C30" s="6">
        <v>25</v>
      </c>
      <c r="D30" s="34">
        <v>22</v>
      </c>
      <c r="E30" s="36">
        <v>28</v>
      </c>
      <c r="F30" s="6">
        <v>34</v>
      </c>
      <c r="G30" s="6">
        <v>35</v>
      </c>
      <c r="H30" s="6">
        <v>40</v>
      </c>
      <c r="I30" s="6">
        <v>41</v>
      </c>
      <c r="J30" s="6">
        <v>49</v>
      </c>
      <c r="K30" s="16"/>
      <c r="L30" s="36">
        <v>17</v>
      </c>
      <c r="M30" s="36">
        <v>21</v>
      </c>
      <c r="N30" s="6">
        <v>27</v>
      </c>
      <c r="O30" s="6">
        <v>29</v>
      </c>
      <c r="P30" s="6">
        <v>32</v>
      </c>
      <c r="Q30" s="6">
        <v>33</v>
      </c>
      <c r="R30" s="6">
        <v>39</v>
      </c>
      <c r="S30" s="16"/>
      <c r="T30" s="83">
        <v>18</v>
      </c>
      <c r="U30" s="36">
        <v>21</v>
      </c>
      <c r="V30" s="36">
        <v>24</v>
      </c>
      <c r="W30" s="6">
        <v>25</v>
      </c>
      <c r="X30" s="6">
        <v>28</v>
      </c>
      <c r="Y30" s="6">
        <v>29</v>
      </c>
      <c r="Z30" s="6">
        <v>34</v>
      </c>
      <c r="AA30" s="16"/>
      <c r="AB30" s="36">
        <v>18</v>
      </c>
      <c r="AC30" s="36">
        <v>21</v>
      </c>
      <c r="AD30" s="6">
        <v>25</v>
      </c>
      <c r="AE30" s="6">
        <v>28</v>
      </c>
      <c r="AF30" s="6">
        <v>33</v>
      </c>
      <c r="AG30" s="16"/>
      <c r="AH30" s="36">
        <v>15</v>
      </c>
      <c r="AI30" s="36">
        <v>18</v>
      </c>
      <c r="AJ30" s="6">
        <v>21</v>
      </c>
      <c r="AK30" s="6">
        <v>24</v>
      </c>
      <c r="AL30" s="6">
        <v>28</v>
      </c>
      <c r="AM30" s="16"/>
      <c r="AN30" s="36">
        <v>15</v>
      </c>
      <c r="AO30" s="6">
        <v>17</v>
      </c>
      <c r="AP30" s="6">
        <v>20</v>
      </c>
      <c r="AQ30" s="7">
        <v>23</v>
      </c>
    </row>
    <row r="31" spans="1:43" ht="24.95" customHeight="1" x14ac:dyDescent="0.25">
      <c r="A31" s="102"/>
      <c r="B31" s="92"/>
      <c r="C31" s="19">
        <v>10</v>
      </c>
      <c r="D31" s="35">
        <v>26</v>
      </c>
      <c r="E31" s="37">
        <v>33</v>
      </c>
      <c r="F31" s="19">
        <v>40</v>
      </c>
      <c r="G31" s="19">
        <v>41</v>
      </c>
      <c r="H31" s="19">
        <v>46</v>
      </c>
      <c r="I31" s="19">
        <v>18</v>
      </c>
      <c r="J31" s="19">
        <v>57</v>
      </c>
      <c r="K31" s="20"/>
      <c r="L31" s="37">
        <v>20</v>
      </c>
      <c r="M31" s="37">
        <v>24</v>
      </c>
      <c r="N31" s="37">
        <v>32</v>
      </c>
      <c r="O31" s="19">
        <v>33</v>
      </c>
      <c r="P31" s="19">
        <v>37</v>
      </c>
      <c r="Q31" s="19">
        <v>38</v>
      </c>
      <c r="R31" s="19">
        <v>45</v>
      </c>
      <c r="S31" s="20"/>
      <c r="T31" s="37">
        <v>20</v>
      </c>
      <c r="U31" s="37">
        <v>25</v>
      </c>
      <c r="V31" s="37">
        <v>28</v>
      </c>
      <c r="W31" s="19">
        <v>29</v>
      </c>
      <c r="X31" s="19">
        <v>32</v>
      </c>
      <c r="Y31" s="19">
        <v>33</v>
      </c>
      <c r="Z31" s="19">
        <v>40</v>
      </c>
      <c r="AA31" s="20"/>
      <c r="AB31" s="37">
        <v>21</v>
      </c>
      <c r="AC31" s="37">
        <v>25</v>
      </c>
      <c r="AD31" s="19">
        <v>29</v>
      </c>
      <c r="AE31" s="19">
        <v>33</v>
      </c>
      <c r="AF31" s="19">
        <v>39</v>
      </c>
      <c r="AG31" s="20"/>
      <c r="AH31" s="37">
        <v>17</v>
      </c>
      <c r="AI31" s="37">
        <v>20</v>
      </c>
      <c r="AJ31" s="19">
        <v>24</v>
      </c>
      <c r="AK31" s="19">
        <v>27</v>
      </c>
      <c r="AL31" s="19">
        <v>32</v>
      </c>
      <c r="AM31" s="20"/>
      <c r="AN31" s="37">
        <v>17</v>
      </c>
      <c r="AO31" s="37">
        <v>20</v>
      </c>
      <c r="AP31" s="19">
        <v>23</v>
      </c>
      <c r="AQ31" s="21">
        <v>27</v>
      </c>
    </row>
    <row r="32" spans="1:43" ht="24.95" customHeight="1" x14ac:dyDescent="0.25">
      <c r="A32" s="102"/>
      <c r="B32" s="91">
        <v>64</v>
      </c>
      <c r="C32" s="6">
        <v>90</v>
      </c>
      <c r="D32" s="26">
        <v>10</v>
      </c>
      <c r="E32" s="6">
        <v>13</v>
      </c>
      <c r="F32" s="6">
        <v>16</v>
      </c>
      <c r="G32" s="6">
        <v>16</v>
      </c>
      <c r="H32" s="73">
        <v>18</v>
      </c>
      <c r="I32" s="73">
        <v>19</v>
      </c>
      <c r="J32" s="6">
        <v>23</v>
      </c>
      <c r="K32" s="16"/>
      <c r="L32" s="36">
        <v>8</v>
      </c>
      <c r="M32" s="6">
        <v>10</v>
      </c>
      <c r="N32" s="6">
        <v>12</v>
      </c>
      <c r="O32" s="6">
        <v>13</v>
      </c>
      <c r="P32" s="6">
        <v>14</v>
      </c>
      <c r="Q32" s="6">
        <v>15</v>
      </c>
      <c r="R32" s="6">
        <v>18</v>
      </c>
      <c r="S32" s="16"/>
      <c r="T32" s="36">
        <v>8</v>
      </c>
      <c r="U32" s="36">
        <v>10</v>
      </c>
      <c r="V32" s="6">
        <v>11</v>
      </c>
      <c r="W32" s="6">
        <v>11</v>
      </c>
      <c r="X32" s="6">
        <v>12</v>
      </c>
      <c r="Y32" s="6">
        <v>13</v>
      </c>
      <c r="Z32" s="6">
        <v>15</v>
      </c>
      <c r="AA32" s="16"/>
      <c r="AB32" s="36">
        <v>8</v>
      </c>
      <c r="AC32" s="6">
        <v>9</v>
      </c>
      <c r="AD32" s="6">
        <v>11</v>
      </c>
      <c r="AE32" s="6">
        <v>13</v>
      </c>
      <c r="AF32" s="6">
        <v>15</v>
      </c>
      <c r="AG32" s="16"/>
      <c r="AH32" s="36">
        <v>7</v>
      </c>
      <c r="AI32" s="6">
        <v>8</v>
      </c>
      <c r="AJ32" s="6">
        <v>9</v>
      </c>
      <c r="AK32" s="6">
        <v>11</v>
      </c>
      <c r="AL32" s="6">
        <v>13</v>
      </c>
      <c r="AM32" s="16"/>
      <c r="AN32" s="6">
        <v>7</v>
      </c>
      <c r="AO32" s="6">
        <v>8</v>
      </c>
      <c r="AP32" s="6">
        <v>9</v>
      </c>
      <c r="AQ32" s="7">
        <v>10</v>
      </c>
    </row>
    <row r="33" spans="1:43" ht="24.95" customHeight="1" x14ac:dyDescent="0.25">
      <c r="A33" s="102"/>
      <c r="B33" s="91"/>
      <c r="C33" s="6">
        <v>75</v>
      </c>
      <c r="D33" s="34">
        <v>14</v>
      </c>
      <c r="E33" s="6">
        <v>18</v>
      </c>
      <c r="F33" s="6">
        <v>21</v>
      </c>
      <c r="G33" s="6">
        <v>22</v>
      </c>
      <c r="H33" s="73">
        <v>25</v>
      </c>
      <c r="I33" s="73">
        <v>26</v>
      </c>
      <c r="J33" s="6">
        <v>31</v>
      </c>
      <c r="K33" s="16"/>
      <c r="L33" s="36">
        <v>11</v>
      </c>
      <c r="M33" s="36">
        <v>13</v>
      </c>
      <c r="N33" s="6">
        <v>17</v>
      </c>
      <c r="O33" s="6">
        <v>17</v>
      </c>
      <c r="P33" s="6">
        <v>19</v>
      </c>
      <c r="Q33" s="6">
        <v>20</v>
      </c>
      <c r="R33" s="6">
        <v>24</v>
      </c>
      <c r="S33" s="16"/>
      <c r="T33" s="36">
        <v>11</v>
      </c>
      <c r="U33" s="36">
        <v>13</v>
      </c>
      <c r="V33" s="6">
        <v>14</v>
      </c>
      <c r="W33" s="6">
        <v>15</v>
      </c>
      <c r="X33" s="6">
        <v>17</v>
      </c>
      <c r="Y33" s="6">
        <v>17</v>
      </c>
      <c r="Z33" s="6">
        <v>21</v>
      </c>
      <c r="AA33" s="16"/>
      <c r="AB33" s="36">
        <v>11</v>
      </c>
      <c r="AC33" s="6">
        <v>13</v>
      </c>
      <c r="AD33" s="6">
        <v>15</v>
      </c>
      <c r="AE33" s="6">
        <v>17</v>
      </c>
      <c r="AF33" s="6">
        <v>20</v>
      </c>
      <c r="AG33" s="16"/>
      <c r="AH33" s="36">
        <v>9</v>
      </c>
      <c r="AI33" s="36">
        <v>11</v>
      </c>
      <c r="AJ33" s="6">
        <v>12</v>
      </c>
      <c r="AK33" s="6">
        <v>14</v>
      </c>
      <c r="AL33" s="6">
        <v>17</v>
      </c>
      <c r="AM33" s="16"/>
      <c r="AN33" s="36">
        <v>9</v>
      </c>
      <c r="AO33" s="6">
        <v>10</v>
      </c>
      <c r="AP33" s="6">
        <v>12</v>
      </c>
      <c r="AQ33" s="7">
        <v>14</v>
      </c>
    </row>
    <row r="34" spans="1:43" ht="24.95" customHeight="1" x14ac:dyDescent="0.25">
      <c r="A34" s="102"/>
      <c r="B34" s="91"/>
      <c r="C34" s="6">
        <v>50</v>
      </c>
      <c r="D34" s="34">
        <v>18</v>
      </c>
      <c r="E34" s="36">
        <v>23</v>
      </c>
      <c r="F34" s="6">
        <v>28</v>
      </c>
      <c r="G34" s="6">
        <v>29</v>
      </c>
      <c r="H34" s="73">
        <v>32</v>
      </c>
      <c r="I34" s="73">
        <v>33</v>
      </c>
      <c r="J34" s="6">
        <v>39</v>
      </c>
      <c r="K34" s="16"/>
      <c r="L34" s="36">
        <v>14</v>
      </c>
      <c r="M34" s="36">
        <v>17</v>
      </c>
      <c r="N34" s="6">
        <v>21</v>
      </c>
      <c r="O34" s="6">
        <v>22</v>
      </c>
      <c r="P34" s="73">
        <v>25</v>
      </c>
      <c r="Q34" s="6">
        <v>26</v>
      </c>
      <c r="R34" s="6">
        <v>31</v>
      </c>
      <c r="S34" s="16"/>
      <c r="T34" s="36">
        <v>14</v>
      </c>
      <c r="U34" s="36">
        <v>17</v>
      </c>
      <c r="V34" s="36">
        <v>19</v>
      </c>
      <c r="W34" s="6">
        <v>19</v>
      </c>
      <c r="X34" s="6">
        <v>22</v>
      </c>
      <c r="Y34" s="6">
        <v>22</v>
      </c>
      <c r="Z34" s="6">
        <v>27</v>
      </c>
      <c r="AA34" s="16"/>
      <c r="AB34" s="36">
        <v>14</v>
      </c>
      <c r="AC34" s="36">
        <v>16</v>
      </c>
      <c r="AD34" s="6">
        <v>19</v>
      </c>
      <c r="AE34" s="6">
        <v>22</v>
      </c>
      <c r="AF34" s="6">
        <v>26</v>
      </c>
      <c r="AG34" s="16"/>
      <c r="AH34" s="36">
        <v>12</v>
      </c>
      <c r="AI34" s="36">
        <v>14</v>
      </c>
      <c r="AJ34" s="6">
        <v>16</v>
      </c>
      <c r="AK34" s="6">
        <v>18</v>
      </c>
      <c r="AL34" s="6">
        <v>22</v>
      </c>
      <c r="AM34" s="16"/>
      <c r="AN34" s="36">
        <v>12</v>
      </c>
      <c r="AO34" s="6">
        <v>14</v>
      </c>
      <c r="AP34" s="6">
        <v>15</v>
      </c>
      <c r="AQ34" s="7">
        <v>18</v>
      </c>
    </row>
    <row r="35" spans="1:43" ht="24.95" customHeight="1" x14ac:dyDescent="0.25">
      <c r="A35" s="102"/>
      <c r="B35" s="91"/>
      <c r="C35" s="6">
        <v>25</v>
      </c>
      <c r="D35" s="34">
        <v>22</v>
      </c>
      <c r="E35" s="36">
        <v>28</v>
      </c>
      <c r="F35" s="6">
        <v>34</v>
      </c>
      <c r="G35" s="6">
        <v>35</v>
      </c>
      <c r="H35" s="73">
        <v>39</v>
      </c>
      <c r="I35" s="73">
        <v>41</v>
      </c>
      <c r="J35" s="6">
        <v>48</v>
      </c>
      <c r="K35" s="16"/>
      <c r="L35" s="36">
        <v>17</v>
      </c>
      <c r="M35" s="36">
        <v>21</v>
      </c>
      <c r="N35" s="6">
        <v>26</v>
      </c>
      <c r="O35" s="6">
        <v>27</v>
      </c>
      <c r="P35" s="6">
        <v>31</v>
      </c>
      <c r="Q35" s="6">
        <v>32</v>
      </c>
      <c r="R35" s="6">
        <v>37</v>
      </c>
      <c r="S35" s="16"/>
      <c r="T35" s="36">
        <v>18</v>
      </c>
      <c r="U35" s="36">
        <v>21</v>
      </c>
      <c r="V35" s="36">
        <v>23</v>
      </c>
      <c r="W35" s="6">
        <v>24</v>
      </c>
      <c r="X35" s="6">
        <v>27</v>
      </c>
      <c r="Y35" s="6">
        <v>28</v>
      </c>
      <c r="Z35" s="6">
        <v>33</v>
      </c>
      <c r="AA35" s="16"/>
      <c r="AB35" s="36">
        <v>17</v>
      </c>
      <c r="AC35" s="36">
        <v>20</v>
      </c>
      <c r="AD35" s="6">
        <v>24</v>
      </c>
      <c r="AE35" s="6">
        <v>27</v>
      </c>
      <c r="AF35" s="6">
        <v>32</v>
      </c>
      <c r="AG35" s="16"/>
      <c r="AH35" s="36">
        <v>14</v>
      </c>
      <c r="AI35" s="36">
        <v>17</v>
      </c>
      <c r="AJ35" s="6">
        <v>20</v>
      </c>
      <c r="AK35" s="6">
        <v>23</v>
      </c>
      <c r="AL35" s="6">
        <v>27</v>
      </c>
      <c r="AM35" s="16"/>
      <c r="AN35" s="36">
        <v>14</v>
      </c>
      <c r="AO35" s="6">
        <v>17</v>
      </c>
      <c r="AP35" s="6">
        <v>19</v>
      </c>
      <c r="AQ35" s="7">
        <v>22</v>
      </c>
    </row>
    <row r="36" spans="1:43" ht="24.95" customHeight="1" thickBot="1" x14ac:dyDescent="0.3">
      <c r="A36" s="103"/>
      <c r="B36" s="94"/>
      <c r="C36" s="11">
        <v>10</v>
      </c>
      <c r="D36" s="38">
        <v>26</v>
      </c>
      <c r="E36" s="39">
        <v>32</v>
      </c>
      <c r="F36" s="11">
        <v>39</v>
      </c>
      <c r="G36" s="11">
        <v>41</v>
      </c>
      <c r="H36" s="74">
        <v>46</v>
      </c>
      <c r="I36" s="74">
        <v>48</v>
      </c>
      <c r="J36" s="11">
        <v>56</v>
      </c>
      <c r="K36" s="18"/>
      <c r="L36" s="39">
        <v>20</v>
      </c>
      <c r="M36" s="39">
        <v>25</v>
      </c>
      <c r="N36" s="39">
        <v>30</v>
      </c>
      <c r="O36" s="11">
        <v>32</v>
      </c>
      <c r="P36" s="11">
        <v>36</v>
      </c>
      <c r="Q36" s="11">
        <v>37</v>
      </c>
      <c r="R36" s="11">
        <v>44</v>
      </c>
      <c r="S36" s="18"/>
      <c r="T36" s="39">
        <v>21</v>
      </c>
      <c r="U36" s="39">
        <v>25</v>
      </c>
      <c r="V36" s="39">
        <v>27</v>
      </c>
      <c r="W36" s="11">
        <v>28</v>
      </c>
      <c r="X36" s="11">
        <v>31</v>
      </c>
      <c r="Y36" s="11">
        <v>32</v>
      </c>
      <c r="Z36" s="11">
        <v>38</v>
      </c>
      <c r="AA36" s="18"/>
      <c r="AB36" s="39">
        <v>20</v>
      </c>
      <c r="AC36" s="39">
        <v>24</v>
      </c>
      <c r="AD36" s="11">
        <v>28</v>
      </c>
      <c r="AE36" s="11">
        <v>32</v>
      </c>
      <c r="AF36" s="11">
        <v>37</v>
      </c>
      <c r="AG36" s="18"/>
      <c r="AH36" s="39">
        <v>17</v>
      </c>
      <c r="AI36" s="39">
        <v>20</v>
      </c>
      <c r="AJ36" s="11">
        <v>23</v>
      </c>
      <c r="AK36" s="11">
        <v>26</v>
      </c>
      <c r="AL36" s="11">
        <v>31</v>
      </c>
      <c r="AM36" s="18"/>
      <c r="AN36" s="39">
        <v>16</v>
      </c>
      <c r="AO36" s="11">
        <v>19</v>
      </c>
      <c r="AP36" s="11">
        <v>22</v>
      </c>
      <c r="AQ36" s="12">
        <v>26</v>
      </c>
    </row>
  </sheetData>
  <mergeCells count="32">
    <mergeCell ref="A22:A36"/>
    <mergeCell ref="AN2:AQ2"/>
    <mergeCell ref="A6:A20"/>
    <mergeCell ref="D2:J2"/>
    <mergeCell ref="B11:B15"/>
    <mergeCell ref="B16:B20"/>
    <mergeCell ref="T2:Z2"/>
    <mergeCell ref="B6:B10"/>
    <mergeCell ref="AB2:AF2"/>
    <mergeCell ref="AH2:AL2"/>
    <mergeCell ref="L2:R2"/>
    <mergeCell ref="B2:B5"/>
    <mergeCell ref="C2:C5"/>
    <mergeCell ref="D3:J3"/>
    <mergeCell ref="L3:R3"/>
    <mergeCell ref="D4:E4"/>
    <mergeCell ref="AB3:AF3"/>
    <mergeCell ref="AH3:AL3"/>
    <mergeCell ref="AN3:AQ3"/>
    <mergeCell ref="B22:B26"/>
    <mergeCell ref="B27:B31"/>
    <mergeCell ref="B32:B36"/>
    <mergeCell ref="A1:AQ1"/>
    <mergeCell ref="V4:Y4"/>
    <mergeCell ref="AB4:AE4"/>
    <mergeCell ref="AH4:AK4"/>
    <mergeCell ref="AN4:AP4"/>
    <mergeCell ref="F4:I4"/>
    <mergeCell ref="L4:M4"/>
    <mergeCell ref="N4:Q4"/>
    <mergeCell ref="T4:U4"/>
    <mergeCell ref="T3:Z3"/>
  </mergeCells>
  <phoneticPr fontId="0" type="noConversion"/>
  <printOptions horizontalCentered="1" verticalCentered="1"/>
  <pageMargins left="0.33" right="0.33" top="0.5" bottom="0.5" header="0.5" footer="0.5"/>
  <pageSetup scale="59" orientation="landscape" r:id="rId1"/>
  <headerFooter alignWithMargins="0">
    <oddFooter xml:space="preserve">&amp;CThe Ergonomics Center of North Carolina&amp;R© 6/7/07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7"/>
  <sheetViews>
    <sheetView zoomScale="75" workbookViewId="0">
      <selection sqref="A1:AQ1"/>
    </sheetView>
  </sheetViews>
  <sheetFormatPr defaultRowHeight="12.75" x14ac:dyDescent="0.2"/>
  <cols>
    <col min="1" max="1" width="4.28515625" customWidth="1"/>
    <col min="2" max="2" width="3.7109375" customWidth="1"/>
    <col min="3" max="3" width="4.5703125" customWidth="1"/>
    <col min="4" max="10" width="5.7109375" customWidth="1"/>
    <col min="11" max="11" width="2.7109375" customWidth="1"/>
    <col min="12" max="18" width="5.7109375" customWidth="1"/>
    <col min="19" max="19" width="2.7109375" customWidth="1"/>
    <col min="20" max="26" width="5.7109375" customWidth="1"/>
    <col min="27" max="27" width="2.7109375" customWidth="1"/>
    <col min="28" max="32" width="5.7109375" customWidth="1"/>
    <col min="33" max="33" width="2.7109375" customWidth="1"/>
    <col min="34" max="38" width="5.7109375" customWidth="1"/>
    <col min="39" max="39" width="2.7109375" customWidth="1"/>
    <col min="40" max="43" width="5.7109375" customWidth="1"/>
  </cols>
  <sheetData>
    <row r="1" spans="1:43" ht="26.25" thickBot="1" x14ac:dyDescent="0.4">
      <c r="A1" s="84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s="1" customFormat="1" ht="20.100000000000001" customHeight="1" x14ac:dyDescent="0.25">
      <c r="A2" s="2"/>
      <c r="B2" s="96" t="s">
        <v>4</v>
      </c>
      <c r="C2" s="99" t="s">
        <v>0</v>
      </c>
      <c r="D2" s="106" t="s">
        <v>17</v>
      </c>
      <c r="E2" s="95"/>
      <c r="F2" s="95"/>
      <c r="G2" s="95"/>
      <c r="H2" s="95"/>
      <c r="I2" s="95"/>
      <c r="J2" s="107"/>
      <c r="K2" s="14"/>
      <c r="L2" s="95" t="s">
        <v>18</v>
      </c>
      <c r="M2" s="95"/>
      <c r="N2" s="95"/>
      <c r="O2" s="95"/>
      <c r="P2" s="95"/>
      <c r="Q2" s="95"/>
      <c r="R2" s="95"/>
      <c r="S2" s="14"/>
      <c r="T2" s="95" t="s">
        <v>19</v>
      </c>
      <c r="U2" s="95"/>
      <c r="V2" s="95"/>
      <c r="W2" s="95"/>
      <c r="X2" s="95"/>
      <c r="Y2" s="95"/>
      <c r="Z2" s="95"/>
      <c r="AA2" s="14"/>
      <c r="AB2" s="95" t="s">
        <v>20</v>
      </c>
      <c r="AC2" s="95"/>
      <c r="AD2" s="95"/>
      <c r="AE2" s="95"/>
      <c r="AF2" s="95"/>
      <c r="AG2" s="14"/>
      <c r="AH2" s="95" t="s">
        <v>21</v>
      </c>
      <c r="AI2" s="95"/>
      <c r="AJ2" s="95"/>
      <c r="AK2" s="95"/>
      <c r="AL2" s="95"/>
      <c r="AM2" s="14"/>
      <c r="AN2" s="95" t="s">
        <v>22</v>
      </c>
      <c r="AO2" s="95"/>
      <c r="AP2" s="95"/>
      <c r="AQ2" s="104"/>
    </row>
    <row r="3" spans="1:43" s="1" customFormat="1" ht="20.100000000000001" customHeight="1" x14ac:dyDescent="0.25">
      <c r="A3" s="5"/>
      <c r="B3" s="97"/>
      <c r="C3" s="100"/>
      <c r="D3" s="87" t="s">
        <v>10</v>
      </c>
      <c r="E3" s="88"/>
      <c r="F3" s="88"/>
      <c r="G3" s="88"/>
      <c r="H3" s="88"/>
      <c r="I3" s="88"/>
      <c r="J3" s="89"/>
      <c r="K3" s="15"/>
      <c r="L3" s="88" t="s">
        <v>10</v>
      </c>
      <c r="M3" s="88"/>
      <c r="N3" s="88"/>
      <c r="O3" s="88"/>
      <c r="P3" s="88"/>
      <c r="Q3" s="88"/>
      <c r="R3" s="88"/>
      <c r="S3" s="15"/>
      <c r="T3" s="88" t="s">
        <v>10</v>
      </c>
      <c r="U3" s="88"/>
      <c r="V3" s="88"/>
      <c r="W3" s="88"/>
      <c r="X3" s="88"/>
      <c r="Y3" s="88"/>
      <c r="Z3" s="88"/>
      <c r="AA3" s="15"/>
      <c r="AB3" s="88" t="s">
        <v>10</v>
      </c>
      <c r="AC3" s="88"/>
      <c r="AD3" s="88"/>
      <c r="AE3" s="88"/>
      <c r="AF3" s="88"/>
      <c r="AG3" s="15"/>
      <c r="AH3" s="88" t="s">
        <v>10</v>
      </c>
      <c r="AI3" s="88"/>
      <c r="AJ3" s="88"/>
      <c r="AK3" s="88"/>
      <c r="AL3" s="88"/>
      <c r="AM3" s="15"/>
      <c r="AN3" s="88" t="s">
        <v>10</v>
      </c>
      <c r="AO3" s="88"/>
      <c r="AP3" s="88"/>
      <c r="AQ3" s="90"/>
    </row>
    <row r="4" spans="1:43" s="1" customFormat="1" ht="20.100000000000001" customHeight="1" x14ac:dyDescent="0.25">
      <c r="A4" s="5"/>
      <c r="B4" s="97"/>
      <c r="C4" s="100"/>
      <c r="D4" s="87" t="s">
        <v>5</v>
      </c>
      <c r="E4" s="89"/>
      <c r="F4" s="88" t="s">
        <v>6</v>
      </c>
      <c r="G4" s="88"/>
      <c r="H4" s="88"/>
      <c r="I4" s="89"/>
      <c r="J4" s="30" t="s">
        <v>7</v>
      </c>
      <c r="K4" s="15"/>
      <c r="L4" s="87" t="s">
        <v>5</v>
      </c>
      <c r="M4" s="89"/>
      <c r="N4" s="87" t="s">
        <v>6</v>
      </c>
      <c r="O4" s="88"/>
      <c r="P4" s="88"/>
      <c r="Q4" s="89"/>
      <c r="R4" s="6" t="s">
        <v>7</v>
      </c>
      <c r="S4" s="15"/>
      <c r="T4" s="87" t="s">
        <v>5</v>
      </c>
      <c r="U4" s="89"/>
      <c r="V4" s="87" t="s">
        <v>6</v>
      </c>
      <c r="W4" s="88"/>
      <c r="X4" s="88"/>
      <c r="Y4" s="89"/>
      <c r="Z4" s="6" t="s">
        <v>7</v>
      </c>
      <c r="AA4" s="15"/>
      <c r="AB4" s="87" t="s">
        <v>6</v>
      </c>
      <c r="AC4" s="88"/>
      <c r="AD4" s="88"/>
      <c r="AE4" s="89"/>
      <c r="AF4" s="6" t="s">
        <v>7</v>
      </c>
      <c r="AG4" s="15"/>
      <c r="AH4" s="87" t="s">
        <v>6</v>
      </c>
      <c r="AI4" s="88"/>
      <c r="AJ4" s="88"/>
      <c r="AK4" s="89"/>
      <c r="AL4" s="6" t="s">
        <v>7</v>
      </c>
      <c r="AM4" s="15"/>
      <c r="AN4" s="87" t="s">
        <v>6</v>
      </c>
      <c r="AO4" s="88"/>
      <c r="AP4" s="88"/>
      <c r="AQ4" s="7" t="s">
        <v>7</v>
      </c>
    </row>
    <row r="5" spans="1:43" ht="20.100000000000001" customHeight="1" thickBot="1" x14ac:dyDescent="0.3">
      <c r="A5" s="32"/>
      <c r="B5" s="98"/>
      <c r="C5" s="101"/>
      <c r="D5" s="13">
        <v>6</v>
      </c>
      <c r="E5" s="31">
        <v>12</v>
      </c>
      <c r="F5" s="11">
        <v>1</v>
      </c>
      <c r="G5" s="11">
        <v>2</v>
      </c>
      <c r="H5" s="11">
        <v>5</v>
      </c>
      <c r="I5" s="31">
        <v>30</v>
      </c>
      <c r="J5" s="31">
        <v>8</v>
      </c>
      <c r="K5" s="16"/>
      <c r="L5" s="13">
        <v>15</v>
      </c>
      <c r="M5" s="31">
        <v>22</v>
      </c>
      <c r="N5" s="13">
        <v>1</v>
      </c>
      <c r="O5" s="11">
        <v>2</v>
      </c>
      <c r="P5" s="11">
        <v>5</v>
      </c>
      <c r="Q5" s="31">
        <v>30</v>
      </c>
      <c r="R5" s="6">
        <v>8</v>
      </c>
      <c r="S5" s="16"/>
      <c r="T5" s="6">
        <v>25</v>
      </c>
      <c r="U5" s="31">
        <v>35</v>
      </c>
      <c r="V5" s="6">
        <v>1</v>
      </c>
      <c r="W5" s="6">
        <v>2</v>
      </c>
      <c r="X5" s="6">
        <v>5</v>
      </c>
      <c r="Y5" s="31">
        <v>30</v>
      </c>
      <c r="Z5" s="6">
        <v>8</v>
      </c>
      <c r="AA5" s="16"/>
      <c r="AB5" s="6">
        <v>1</v>
      </c>
      <c r="AC5" s="6">
        <v>2</v>
      </c>
      <c r="AD5" s="6">
        <v>5</v>
      </c>
      <c r="AE5" s="31">
        <v>30</v>
      </c>
      <c r="AF5" s="6">
        <v>8</v>
      </c>
      <c r="AG5" s="16"/>
      <c r="AH5" s="6">
        <v>1</v>
      </c>
      <c r="AI5" s="6">
        <v>2</v>
      </c>
      <c r="AJ5" s="6">
        <v>5</v>
      </c>
      <c r="AK5" s="31">
        <v>30</v>
      </c>
      <c r="AL5" s="6">
        <v>8</v>
      </c>
      <c r="AM5" s="16"/>
      <c r="AN5" s="6">
        <v>2</v>
      </c>
      <c r="AO5" s="6">
        <v>5</v>
      </c>
      <c r="AP5" s="31">
        <v>30</v>
      </c>
      <c r="AQ5" s="7">
        <v>8</v>
      </c>
    </row>
    <row r="6" spans="1:43" ht="24.95" customHeight="1" x14ac:dyDescent="0.25">
      <c r="A6" s="110" t="s">
        <v>1</v>
      </c>
      <c r="B6" s="91">
        <f>Metric!B6/2.54</f>
        <v>56.69291338582677</v>
      </c>
      <c r="C6" s="41">
        <v>90</v>
      </c>
      <c r="D6" s="42">
        <f>Metric!D6*2.2</f>
        <v>44</v>
      </c>
      <c r="E6" s="43">
        <f>Metric!E6*2.2</f>
        <v>48.400000000000006</v>
      </c>
      <c r="F6" s="43">
        <f>Metric!F6*2.2</f>
        <v>55.000000000000007</v>
      </c>
      <c r="G6" s="43">
        <f>Metric!G6*2.2</f>
        <v>55.000000000000007</v>
      </c>
      <c r="H6" s="43">
        <f>Metric!H6*2.2</f>
        <v>57.2</v>
      </c>
      <c r="I6" s="43">
        <f>Metric!I6*2.2</f>
        <v>57.2</v>
      </c>
      <c r="J6" s="43">
        <f>Metric!J6*2.2</f>
        <v>68.2</v>
      </c>
      <c r="K6" s="44"/>
      <c r="L6" s="43">
        <f>Metric!L6*2.2</f>
        <v>30.800000000000004</v>
      </c>
      <c r="M6" s="43">
        <f>Metric!M6*2.2</f>
        <v>35.200000000000003</v>
      </c>
      <c r="N6" s="43">
        <f>Metric!N6*2.2</f>
        <v>46.2</v>
      </c>
      <c r="O6" s="43">
        <f>Metric!O6*2.2</f>
        <v>46.2</v>
      </c>
      <c r="P6" s="43">
        <f>Metric!P6*2.2</f>
        <v>48.400000000000006</v>
      </c>
      <c r="Q6" s="43">
        <f>Metric!Q6*2.2</f>
        <v>48.400000000000006</v>
      </c>
      <c r="R6" s="43">
        <f>Metric!R6*2.2</f>
        <v>57.2</v>
      </c>
      <c r="S6" s="44"/>
      <c r="T6" s="43">
        <f>Metric!T6*2.2</f>
        <v>35.200000000000003</v>
      </c>
      <c r="U6" s="43">
        <f>Metric!U6*2.2</f>
        <v>39.6</v>
      </c>
      <c r="V6" s="43">
        <f>Metric!V6*2.2</f>
        <v>41.800000000000004</v>
      </c>
      <c r="W6" s="43">
        <f>Metric!W6*2.2</f>
        <v>41.800000000000004</v>
      </c>
      <c r="X6" s="43">
        <f>Metric!X6*2.2</f>
        <v>44</v>
      </c>
      <c r="Y6" s="43">
        <f>Metric!Y6*2.2</f>
        <v>46.2</v>
      </c>
      <c r="Z6" s="43">
        <f>Metric!Z6*2.2</f>
        <v>55.000000000000007</v>
      </c>
      <c r="AA6" s="44"/>
      <c r="AB6" s="43">
        <f>Metric!AB6*2.2</f>
        <v>33</v>
      </c>
      <c r="AC6" s="43">
        <f>Metric!AC6*2.2</f>
        <v>35.200000000000003</v>
      </c>
      <c r="AD6" s="43">
        <f>Metric!AD6*2.2</f>
        <v>41.800000000000004</v>
      </c>
      <c r="AE6" s="43">
        <f>Metric!AE6*2.2</f>
        <v>41.800000000000004</v>
      </c>
      <c r="AF6" s="43">
        <f>Metric!AF6*2.2</f>
        <v>52.800000000000004</v>
      </c>
      <c r="AG6" s="44"/>
      <c r="AH6" s="43">
        <f>Metric!AH6*2.2</f>
        <v>28.6</v>
      </c>
      <c r="AI6" s="43">
        <f>Metric!AI6*2.2</f>
        <v>30.800000000000004</v>
      </c>
      <c r="AJ6" s="43">
        <f>Metric!AJ6*2.2</f>
        <v>35.200000000000003</v>
      </c>
      <c r="AK6" s="43">
        <f>Metric!AK6*2.2</f>
        <v>35.200000000000003</v>
      </c>
      <c r="AL6" s="43">
        <f>Metric!AL6*2.2</f>
        <v>44</v>
      </c>
      <c r="AM6" s="44"/>
      <c r="AN6" s="43">
        <f>Metric!AN6*2.2</f>
        <v>26.400000000000002</v>
      </c>
      <c r="AO6" s="43">
        <f>Metric!AO6*2.2</f>
        <v>30.800000000000004</v>
      </c>
      <c r="AP6" s="43">
        <f>Metric!AP6*2.2</f>
        <v>30.800000000000004</v>
      </c>
      <c r="AQ6" s="45">
        <f>Metric!AQ6*2.2</f>
        <v>39.6</v>
      </c>
    </row>
    <row r="7" spans="1:43" ht="24.95" customHeight="1" x14ac:dyDescent="0.25">
      <c r="A7" s="108"/>
      <c r="B7" s="91"/>
      <c r="C7" s="41">
        <v>75</v>
      </c>
      <c r="D7" s="46">
        <f>Metric!D7*2.2</f>
        <v>57.2</v>
      </c>
      <c r="E7" s="41">
        <f>Metric!E7*2.2</f>
        <v>63.800000000000004</v>
      </c>
      <c r="F7" s="41">
        <f>Metric!F7*2.2</f>
        <v>70.400000000000006</v>
      </c>
      <c r="G7" s="41">
        <f>Metric!G7*2.2</f>
        <v>70.400000000000006</v>
      </c>
      <c r="H7" s="41">
        <f>Metric!H7*2.2</f>
        <v>74.800000000000011</v>
      </c>
      <c r="I7" s="41">
        <f>Metric!I7*2.2</f>
        <v>74.800000000000011</v>
      </c>
      <c r="J7" s="41">
        <f>Metric!J7*2.2</f>
        <v>90.2</v>
      </c>
      <c r="K7" s="47"/>
      <c r="L7" s="41">
        <f>Metric!L7*2.2</f>
        <v>39.6</v>
      </c>
      <c r="M7" s="41">
        <f>Metric!M7*2.2</f>
        <v>44</v>
      </c>
      <c r="N7" s="41">
        <f>Metric!N7*2.2</f>
        <v>59.400000000000006</v>
      </c>
      <c r="O7" s="41">
        <f>Metric!O7*2.2</f>
        <v>59.400000000000006</v>
      </c>
      <c r="P7" s="41">
        <f>Metric!P7*2.2</f>
        <v>61.600000000000009</v>
      </c>
      <c r="Q7" s="41">
        <f>Metric!Q7*2.2</f>
        <v>61.600000000000009</v>
      </c>
      <c r="R7" s="41">
        <f>Metric!R7*2.2</f>
        <v>74.800000000000011</v>
      </c>
      <c r="S7" s="47"/>
      <c r="T7" s="41">
        <f>Metric!T7*2.2</f>
        <v>46.2</v>
      </c>
      <c r="U7" s="41">
        <f>Metric!U7*2.2</f>
        <v>50.6</v>
      </c>
      <c r="V7" s="41">
        <f>Metric!V7*2.2</f>
        <v>55.000000000000007</v>
      </c>
      <c r="W7" s="41">
        <f>Metric!W7*2.2</f>
        <v>55.000000000000007</v>
      </c>
      <c r="X7" s="41">
        <f>Metric!X7*2.2</f>
        <v>57.2</v>
      </c>
      <c r="Y7" s="41">
        <f>Metric!Y7*2.2</f>
        <v>59.400000000000006</v>
      </c>
      <c r="Z7" s="41">
        <f>Metric!Z7*2.2</f>
        <v>70.400000000000006</v>
      </c>
      <c r="AA7" s="47"/>
      <c r="AB7" s="41">
        <f>Metric!AB7*2.2</f>
        <v>41.800000000000004</v>
      </c>
      <c r="AC7" s="41">
        <f>Metric!AC7*2.2</f>
        <v>46.2</v>
      </c>
      <c r="AD7" s="41">
        <f>Metric!AD7*2.2</f>
        <v>55.000000000000007</v>
      </c>
      <c r="AE7" s="41">
        <f>Metric!AE7*2.2</f>
        <v>55.000000000000007</v>
      </c>
      <c r="AF7" s="41">
        <f>Metric!AF7*2.2</f>
        <v>68.2</v>
      </c>
      <c r="AG7" s="47"/>
      <c r="AH7" s="41">
        <f>Metric!AH7*2.2</f>
        <v>35.200000000000003</v>
      </c>
      <c r="AI7" s="41">
        <f>Metric!AI7*2.2</f>
        <v>39.6</v>
      </c>
      <c r="AJ7" s="41">
        <f>Metric!AJ7*2.2</f>
        <v>46.2</v>
      </c>
      <c r="AK7" s="41">
        <f>Metric!AK7*2.2</f>
        <v>46.2</v>
      </c>
      <c r="AL7" s="41">
        <f>Metric!AL7*2.2</f>
        <v>57.2</v>
      </c>
      <c r="AM7" s="47"/>
      <c r="AN7" s="41">
        <f>Metric!AN7*2.2</f>
        <v>35.200000000000003</v>
      </c>
      <c r="AO7" s="41">
        <f>Metric!AO7*2.2</f>
        <v>39.6</v>
      </c>
      <c r="AP7" s="41">
        <f>Metric!AP7*2.2</f>
        <v>39.6</v>
      </c>
      <c r="AQ7" s="48">
        <f>Metric!AQ7*2.2</f>
        <v>50.6</v>
      </c>
    </row>
    <row r="8" spans="1:43" ht="24.95" customHeight="1" x14ac:dyDescent="0.25">
      <c r="A8" s="108"/>
      <c r="B8" s="91"/>
      <c r="C8" s="41">
        <v>50</v>
      </c>
      <c r="D8" s="46">
        <f>Metric!D8*2.2</f>
        <v>70.400000000000006</v>
      </c>
      <c r="E8" s="41">
        <f>Metric!E8*2.2</f>
        <v>79.2</v>
      </c>
      <c r="F8" s="41">
        <f>Metric!F8*2.2</f>
        <v>88</v>
      </c>
      <c r="G8" s="41">
        <f>Metric!G8*2.2</f>
        <v>88</v>
      </c>
      <c r="H8" s="41">
        <f>Metric!H8*2.2</f>
        <v>92.4</v>
      </c>
      <c r="I8" s="41">
        <f>Metric!I8*2.2</f>
        <v>92.4</v>
      </c>
      <c r="J8" s="41">
        <f>Metric!J8*2.2</f>
        <v>112.2</v>
      </c>
      <c r="K8" s="47"/>
      <c r="L8" s="41">
        <f>Metric!L8*2.2</f>
        <v>50.6</v>
      </c>
      <c r="M8" s="41">
        <f>Metric!M8*2.2</f>
        <v>55.000000000000007</v>
      </c>
      <c r="N8" s="41">
        <f>Metric!N8*2.2</f>
        <v>72.600000000000009</v>
      </c>
      <c r="O8" s="41">
        <f>Metric!O8*2.2</f>
        <v>72.600000000000009</v>
      </c>
      <c r="P8" s="41">
        <f>Metric!P8*2.2</f>
        <v>77</v>
      </c>
      <c r="Q8" s="41">
        <f>Metric!Q8*2.2</f>
        <v>77</v>
      </c>
      <c r="R8" s="41">
        <f>Metric!R8*2.2</f>
        <v>92.4</v>
      </c>
      <c r="S8" s="47"/>
      <c r="T8" s="41">
        <f>Metric!T8*2.2</f>
        <v>57.2</v>
      </c>
      <c r="U8" s="41">
        <f>Metric!U8*2.2</f>
        <v>63.800000000000004</v>
      </c>
      <c r="V8" s="41">
        <f>Metric!V8*2.2</f>
        <v>68.2</v>
      </c>
      <c r="W8" s="41">
        <f>Metric!W8*2.2</f>
        <v>68.2</v>
      </c>
      <c r="X8" s="41">
        <f>Metric!X8*2.2</f>
        <v>72.600000000000009</v>
      </c>
      <c r="Y8" s="41">
        <f>Metric!Y8*2.2</f>
        <v>72.600000000000009</v>
      </c>
      <c r="Z8" s="41">
        <f>Metric!Z8*2.2</f>
        <v>88</v>
      </c>
      <c r="AA8" s="47"/>
      <c r="AB8" s="41">
        <f>Metric!AB8*2.2</f>
        <v>52.800000000000004</v>
      </c>
      <c r="AC8" s="41">
        <f>Metric!AC8*2.2</f>
        <v>59.400000000000006</v>
      </c>
      <c r="AD8" s="41">
        <f>Metric!AD8*2.2</f>
        <v>68.2</v>
      </c>
      <c r="AE8" s="41">
        <f>Metric!AE8*2.2</f>
        <v>68.2</v>
      </c>
      <c r="AF8" s="41">
        <f>Metric!AF8*2.2</f>
        <v>83.600000000000009</v>
      </c>
      <c r="AG8" s="47"/>
      <c r="AH8" s="41">
        <f>Metric!AH8*2.2</f>
        <v>44</v>
      </c>
      <c r="AI8" s="41">
        <f>Metric!AI8*2.2</f>
        <v>50.6</v>
      </c>
      <c r="AJ8" s="41">
        <f>Metric!AJ8*2.2</f>
        <v>57.2</v>
      </c>
      <c r="AK8" s="41">
        <f>Metric!AK8*2.2</f>
        <v>57.2</v>
      </c>
      <c r="AL8" s="41">
        <f>Metric!AL8*2.2</f>
        <v>72.600000000000009</v>
      </c>
      <c r="AM8" s="47"/>
      <c r="AN8" s="41">
        <f>Metric!AN8*2.2</f>
        <v>44</v>
      </c>
      <c r="AO8" s="41">
        <f>Metric!AO8*2.2</f>
        <v>48.400000000000006</v>
      </c>
      <c r="AP8" s="41">
        <f>Metric!AP8*2.2</f>
        <v>48.400000000000006</v>
      </c>
      <c r="AQ8" s="48">
        <f>Metric!AQ8*2.2</f>
        <v>61.600000000000009</v>
      </c>
    </row>
    <row r="9" spans="1:43" ht="24.95" customHeight="1" x14ac:dyDescent="0.25">
      <c r="A9" s="108"/>
      <c r="B9" s="91"/>
      <c r="C9" s="41">
        <v>25</v>
      </c>
      <c r="D9" s="46">
        <f>Metric!D9*2.2</f>
        <v>83.600000000000009</v>
      </c>
      <c r="E9" s="41">
        <f>Metric!E9*2.2</f>
        <v>94.600000000000009</v>
      </c>
      <c r="F9" s="41">
        <f>Metric!F9*2.2</f>
        <v>103.4</v>
      </c>
      <c r="G9" s="41">
        <f>Metric!G9*2.2</f>
        <v>103.4</v>
      </c>
      <c r="H9" s="41">
        <f>Metric!H9*2.2</f>
        <v>110.00000000000001</v>
      </c>
      <c r="I9" s="41">
        <f>Metric!I9*2.2</f>
        <v>112.2</v>
      </c>
      <c r="J9" s="41">
        <f>Metric!J9*2.2</f>
        <v>134.20000000000002</v>
      </c>
      <c r="K9" s="47"/>
      <c r="L9" s="41">
        <f>Metric!L9*2.2</f>
        <v>59.400000000000006</v>
      </c>
      <c r="M9" s="41">
        <f>Metric!M9*2.2</f>
        <v>68.2</v>
      </c>
      <c r="N9" s="41">
        <f>Metric!N9*2.2</f>
        <v>88</v>
      </c>
      <c r="O9" s="41">
        <f>Metric!O9*2.2</f>
        <v>88</v>
      </c>
      <c r="P9" s="41">
        <f>Metric!P9*2.2</f>
        <v>92.4</v>
      </c>
      <c r="Q9" s="41">
        <f>Metric!Q9*2.2</f>
        <v>92.4</v>
      </c>
      <c r="R9" s="41">
        <f>Metric!R9*2.2</f>
        <v>112.2</v>
      </c>
      <c r="S9" s="47"/>
      <c r="T9" s="41">
        <f>Metric!T9*2.2</f>
        <v>68.2</v>
      </c>
      <c r="U9" s="41">
        <f>Metric!U9*2.2</f>
        <v>77</v>
      </c>
      <c r="V9" s="41">
        <f>Metric!V9*2.2</f>
        <v>81.400000000000006</v>
      </c>
      <c r="W9" s="41">
        <f>Metric!W9*2.2</f>
        <v>81.400000000000006</v>
      </c>
      <c r="X9" s="41">
        <f>Metric!X9*2.2</f>
        <v>88</v>
      </c>
      <c r="Y9" s="41">
        <f>Metric!Y9*2.2</f>
        <v>88</v>
      </c>
      <c r="Z9" s="41">
        <f>Metric!Z9*2.2</f>
        <v>105.60000000000001</v>
      </c>
      <c r="AA9" s="47"/>
      <c r="AB9" s="41">
        <f>Metric!AB9*2.2</f>
        <v>61.600000000000009</v>
      </c>
      <c r="AC9" s="41">
        <f>Metric!AC9*2.2</f>
        <v>70.400000000000006</v>
      </c>
      <c r="AD9" s="41">
        <f>Metric!AD9*2.2</f>
        <v>81.400000000000006</v>
      </c>
      <c r="AE9" s="41">
        <f>Metric!AE9*2.2</f>
        <v>81.400000000000006</v>
      </c>
      <c r="AF9" s="41">
        <f>Metric!AF9*2.2</f>
        <v>101.2</v>
      </c>
      <c r="AG9" s="47"/>
      <c r="AH9" s="41">
        <f>Metric!AH9*2.2</f>
        <v>52.800000000000004</v>
      </c>
      <c r="AI9" s="41">
        <f>Metric!AI9*2.2</f>
        <v>59.400000000000006</v>
      </c>
      <c r="AJ9" s="41">
        <f>Metric!AJ9*2.2</f>
        <v>70.400000000000006</v>
      </c>
      <c r="AK9" s="41">
        <f>Metric!AK9*2.2</f>
        <v>70.400000000000006</v>
      </c>
      <c r="AL9" s="41">
        <f>Metric!AL9*2.2</f>
        <v>85.800000000000011</v>
      </c>
      <c r="AM9" s="47"/>
      <c r="AN9" s="41">
        <f>Metric!AN9*2.2</f>
        <v>50.6</v>
      </c>
      <c r="AO9" s="41">
        <f>Metric!AO9*2.2</f>
        <v>59.400000000000006</v>
      </c>
      <c r="AP9" s="41">
        <f>Metric!AP9*2.2</f>
        <v>59.400000000000006</v>
      </c>
      <c r="AQ9" s="48">
        <f>Metric!AQ9*2.2</f>
        <v>74.800000000000011</v>
      </c>
    </row>
    <row r="10" spans="1:43" ht="24.95" customHeight="1" x14ac:dyDescent="0.25">
      <c r="A10" s="108"/>
      <c r="B10" s="92"/>
      <c r="C10" s="49">
        <v>10</v>
      </c>
      <c r="D10" s="50">
        <f>Metric!D10*2.2</f>
        <v>96.800000000000011</v>
      </c>
      <c r="E10" s="49">
        <f>Metric!E10*2.2</f>
        <v>107.80000000000001</v>
      </c>
      <c r="F10" s="49">
        <f>Metric!F10*2.2</f>
        <v>121.00000000000001</v>
      </c>
      <c r="G10" s="49">
        <f>Metric!G10*2.2</f>
        <v>121.00000000000001</v>
      </c>
      <c r="H10" s="49">
        <f>Metric!H10*2.2</f>
        <v>127.60000000000001</v>
      </c>
      <c r="I10" s="49">
        <f>Metric!I10*2.2</f>
        <v>127.60000000000001</v>
      </c>
      <c r="J10" s="49">
        <f>Metric!J10*2.2</f>
        <v>154</v>
      </c>
      <c r="K10" s="51"/>
      <c r="L10" s="49">
        <f>Metric!L10*2.2</f>
        <v>68.2</v>
      </c>
      <c r="M10" s="49">
        <f>Metric!M10*2.2</f>
        <v>77</v>
      </c>
      <c r="N10" s="49">
        <f>Metric!N10*2.2</f>
        <v>101.2</v>
      </c>
      <c r="O10" s="49">
        <f>Metric!O10*2.2</f>
        <v>101.2</v>
      </c>
      <c r="P10" s="49">
        <f>Metric!P10*2.2</f>
        <v>105.60000000000001</v>
      </c>
      <c r="Q10" s="49">
        <f>Metric!Q10*2.2</f>
        <v>107.80000000000001</v>
      </c>
      <c r="R10" s="49">
        <f>Metric!R10*2.2</f>
        <v>127.60000000000001</v>
      </c>
      <c r="S10" s="51"/>
      <c r="T10" s="49">
        <f>Metric!T10*2.2</f>
        <v>79.2</v>
      </c>
      <c r="U10" s="49">
        <f>Metric!U10*2.2</f>
        <v>88</v>
      </c>
      <c r="V10" s="49">
        <f>Metric!V10*2.2</f>
        <v>94.600000000000009</v>
      </c>
      <c r="W10" s="49">
        <f>Metric!W10*2.2</f>
        <v>94.600000000000009</v>
      </c>
      <c r="X10" s="49">
        <f>Metric!X10*2.2</f>
        <v>99.000000000000014</v>
      </c>
      <c r="Y10" s="49">
        <f>Metric!Y10*2.2</f>
        <v>101.2</v>
      </c>
      <c r="Z10" s="49">
        <f>Metric!Z10*2.2</f>
        <v>121.00000000000001</v>
      </c>
      <c r="AA10" s="51"/>
      <c r="AB10" s="49">
        <f>Metric!AB10*2.2</f>
        <v>70.400000000000006</v>
      </c>
      <c r="AC10" s="49">
        <f>Metric!AC10*2.2</f>
        <v>81.400000000000006</v>
      </c>
      <c r="AD10" s="49">
        <f>Metric!AD10*2.2</f>
        <v>92.4</v>
      </c>
      <c r="AE10" s="49">
        <f>Metric!AE10*2.2</f>
        <v>92.4</v>
      </c>
      <c r="AF10" s="49">
        <f>Metric!AF10*2.2</f>
        <v>116.60000000000001</v>
      </c>
      <c r="AG10" s="51"/>
      <c r="AH10" s="49">
        <f>Metric!AH10*2.2</f>
        <v>61.600000000000009</v>
      </c>
      <c r="AI10" s="49">
        <f>Metric!AI10*2.2</f>
        <v>68.2</v>
      </c>
      <c r="AJ10" s="49">
        <f>Metric!AJ10*2.2</f>
        <v>79.2</v>
      </c>
      <c r="AK10" s="49">
        <f>Metric!AK10*2.2</f>
        <v>79.2</v>
      </c>
      <c r="AL10" s="49">
        <f>Metric!AL10*2.2</f>
        <v>99.000000000000014</v>
      </c>
      <c r="AM10" s="51"/>
      <c r="AN10" s="49">
        <f>Metric!AN10*2.2</f>
        <v>59.400000000000006</v>
      </c>
      <c r="AO10" s="49">
        <f>Metric!AO10*2.2</f>
        <v>68.2</v>
      </c>
      <c r="AP10" s="49">
        <f>Metric!AP10*2.2</f>
        <v>68.2</v>
      </c>
      <c r="AQ10" s="52">
        <f>Metric!AQ10*2.2</f>
        <v>85.800000000000011</v>
      </c>
    </row>
    <row r="11" spans="1:43" ht="24.95" customHeight="1" x14ac:dyDescent="0.25">
      <c r="A11" s="108"/>
      <c r="B11" s="93">
        <f>Metric!B11/2.54</f>
        <v>37.401574803149607</v>
      </c>
      <c r="C11" s="53">
        <v>90</v>
      </c>
      <c r="D11" s="54">
        <f>Metric!D11*2.2</f>
        <v>46.2</v>
      </c>
      <c r="E11" s="53">
        <f>Metric!E11*2.2</f>
        <v>52.800000000000004</v>
      </c>
      <c r="F11" s="53">
        <f>Metric!F11*2.2</f>
        <v>57.2</v>
      </c>
      <c r="G11" s="53">
        <f>Metric!G11*2.2</f>
        <v>57.2</v>
      </c>
      <c r="H11" s="53">
        <f>Metric!H11*2.2</f>
        <v>61.600000000000009</v>
      </c>
      <c r="I11" s="53">
        <f>Metric!I11*2.2</f>
        <v>61.600000000000009</v>
      </c>
      <c r="J11" s="53">
        <f>Metric!J11*2.2</f>
        <v>74.800000000000011</v>
      </c>
      <c r="K11" s="55"/>
      <c r="L11" s="53">
        <f>Metric!L11*2.2</f>
        <v>35.200000000000003</v>
      </c>
      <c r="M11" s="53">
        <f>Metric!M11*2.2</f>
        <v>39.6</v>
      </c>
      <c r="N11" s="53">
        <f>Metric!N11*2.2</f>
        <v>50.6</v>
      </c>
      <c r="O11" s="53">
        <f>Metric!O11*2.2</f>
        <v>50.6</v>
      </c>
      <c r="P11" s="53">
        <f>Metric!P11*2.2</f>
        <v>55.000000000000007</v>
      </c>
      <c r="Q11" s="53">
        <f>Metric!Q11*2.2</f>
        <v>55.000000000000007</v>
      </c>
      <c r="R11" s="53">
        <f>Metric!R11*2.2</f>
        <v>66</v>
      </c>
      <c r="S11" s="55"/>
      <c r="T11" s="77">
        <f>Metric!T11*2.2</f>
        <v>39.6</v>
      </c>
      <c r="U11" s="77">
        <f>Metric!U11*2.2</f>
        <v>46.2</v>
      </c>
      <c r="V11" s="77">
        <f>Metric!V11*2.2</f>
        <v>48.400000000000006</v>
      </c>
      <c r="W11" s="77">
        <f>Metric!W11*2.2</f>
        <v>48.400000000000006</v>
      </c>
      <c r="X11" s="77">
        <f>Metric!X11*2.2</f>
        <v>50.6</v>
      </c>
      <c r="Y11" s="77">
        <f>Metric!Y11*2.2</f>
        <v>52.800000000000004</v>
      </c>
      <c r="Z11" s="77">
        <f>Metric!Z11*2.2</f>
        <v>61.600000000000009</v>
      </c>
      <c r="AA11" s="55"/>
      <c r="AB11" s="53">
        <f>Metric!AB11*2.2</f>
        <v>37.400000000000006</v>
      </c>
      <c r="AC11" s="53">
        <f>Metric!AC11*2.2</f>
        <v>41.800000000000004</v>
      </c>
      <c r="AD11" s="53">
        <f>Metric!AD11*2.2</f>
        <v>48.400000000000006</v>
      </c>
      <c r="AE11" s="53">
        <f>Metric!AE11*2.2</f>
        <v>48.400000000000006</v>
      </c>
      <c r="AF11" s="53">
        <f>Metric!AF11*2.2</f>
        <v>59.400000000000006</v>
      </c>
      <c r="AG11" s="55"/>
      <c r="AH11" s="53">
        <f>Metric!AH11*2.2</f>
        <v>30.800000000000004</v>
      </c>
      <c r="AI11" s="53">
        <f>Metric!AI11*2.2</f>
        <v>35.200000000000003</v>
      </c>
      <c r="AJ11" s="53">
        <f>Metric!AJ11*2.2</f>
        <v>41.800000000000004</v>
      </c>
      <c r="AK11" s="53">
        <f>Metric!AK11*2.2</f>
        <v>41.800000000000004</v>
      </c>
      <c r="AL11" s="53">
        <f>Metric!AL11*2.2</f>
        <v>50.6</v>
      </c>
      <c r="AM11" s="55"/>
      <c r="AN11" s="53">
        <f>Metric!AN11*2.2</f>
        <v>30.800000000000004</v>
      </c>
      <c r="AO11" s="53">
        <f>Metric!AO11*2.2</f>
        <v>35.200000000000003</v>
      </c>
      <c r="AP11" s="53">
        <f>Metric!AP11*2.2</f>
        <v>35.200000000000003</v>
      </c>
      <c r="AQ11" s="56">
        <f>Metric!AQ11*2.2</f>
        <v>44</v>
      </c>
    </row>
    <row r="12" spans="1:43" ht="24.95" customHeight="1" x14ac:dyDescent="0.25">
      <c r="A12" s="108"/>
      <c r="B12" s="91"/>
      <c r="C12" s="41">
        <v>75</v>
      </c>
      <c r="D12" s="46">
        <f>Metric!D12*2.2</f>
        <v>61.600000000000009</v>
      </c>
      <c r="E12" s="41">
        <f>Metric!E12*2.2</f>
        <v>68.2</v>
      </c>
      <c r="F12" s="41">
        <f>Metric!F12*2.2</f>
        <v>74.800000000000011</v>
      </c>
      <c r="G12" s="41">
        <f>Metric!G12*2.2</f>
        <v>74.800000000000011</v>
      </c>
      <c r="H12" s="41">
        <f>Metric!H12*2.2</f>
        <v>79.2</v>
      </c>
      <c r="I12" s="41">
        <f>Metric!I12*2.2</f>
        <v>79.2</v>
      </c>
      <c r="J12" s="41">
        <f>Metric!J12*2.2</f>
        <v>96.800000000000011</v>
      </c>
      <c r="K12" s="47"/>
      <c r="L12" s="41">
        <f>Metric!L12*2.2</f>
        <v>46.2</v>
      </c>
      <c r="M12" s="41">
        <f>Metric!M12*2.2</f>
        <v>50.6</v>
      </c>
      <c r="N12" s="41">
        <f>Metric!N12*2.2</f>
        <v>66</v>
      </c>
      <c r="O12" s="41">
        <f>Metric!O12*2.2</f>
        <v>66</v>
      </c>
      <c r="P12" s="41">
        <f>Metric!P12*2.2</f>
        <v>70.400000000000006</v>
      </c>
      <c r="Q12" s="41">
        <f>Metric!Q12*2.2</f>
        <v>70.400000000000006</v>
      </c>
      <c r="R12" s="41">
        <f>Metric!R12*2.2</f>
        <v>85.800000000000011</v>
      </c>
      <c r="S12" s="47"/>
      <c r="T12" s="75">
        <f>Metric!T12*2.2</f>
        <v>52.800000000000004</v>
      </c>
      <c r="U12" s="75">
        <f>Metric!U12*2.2</f>
        <v>59.400000000000006</v>
      </c>
      <c r="V12" s="75">
        <f>Metric!V12*2.2</f>
        <v>61.600000000000009</v>
      </c>
      <c r="W12" s="75">
        <f>Metric!W12*2.2</f>
        <v>61.600000000000009</v>
      </c>
      <c r="X12" s="75">
        <f>Metric!X12*2.2</f>
        <v>66</v>
      </c>
      <c r="Y12" s="75">
        <f>Metric!Y12*2.2</f>
        <v>66</v>
      </c>
      <c r="Z12" s="75">
        <f>Metric!Z12*2.2</f>
        <v>79.2</v>
      </c>
      <c r="AA12" s="47"/>
      <c r="AB12" s="41">
        <f>Metric!AB12*2.2</f>
        <v>46.2</v>
      </c>
      <c r="AC12" s="41">
        <f>Metric!AC12*2.2</f>
        <v>52.800000000000004</v>
      </c>
      <c r="AD12" s="41">
        <f>Metric!AD12*2.2</f>
        <v>61.600000000000009</v>
      </c>
      <c r="AE12" s="41">
        <f>Metric!AE12*2.2</f>
        <v>61.600000000000009</v>
      </c>
      <c r="AF12" s="41">
        <f>Metric!AF12*2.2</f>
        <v>77</v>
      </c>
      <c r="AG12" s="47"/>
      <c r="AH12" s="41">
        <f>Metric!AH12*2.2</f>
        <v>39.6</v>
      </c>
      <c r="AI12" s="41">
        <f>Metric!AI12*2.2</f>
        <v>46.2</v>
      </c>
      <c r="AJ12" s="41">
        <f>Metric!AJ12*2.2</f>
        <v>52.800000000000004</v>
      </c>
      <c r="AK12" s="41">
        <f>Metric!AK12*2.2</f>
        <v>52.800000000000004</v>
      </c>
      <c r="AL12" s="41">
        <f>Metric!AL12*2.2</f>
        <v>66</v>
      </c>
      <c r="AM12" s="47"/>
      <c r="AN12" s="41">
        <f>Metric!AN12*2.2</f>
        <v>39.6</v>
      </c>
      <c r="AO12" s="41">
        <f>Metric!AO12*2.2</f>
        <v>46.2</v>
      </c>
      <c r="AP12" s="41">
        <f>Metric!AP12*2.2</f>
        <v>44</v>
      </c>
      <c r="AQ12" s="48">
        <f>Metric!AQ12*2.2</f>
        <v>57.2</v>
      </c>
    </row>
    <row r="13" spans="1:43" ht="24.95" customHeight="1" x14ac:dyDescent="0.25">
      <c r="A13" s="108"/>
      <c r="B13" s="91"/>
      <c r="C13" s="41">
        <v>50</v>
      </c>
      <c r="D13" s="46">
        <f>Metric!D13*2.2</f>
        <v>74.800000000000011</v>
      </c>
      <c r="E13" s="41">
        <f>Metric!E13*2.2</f>
        <v>83.600000000000009</v>
      </c>
      <c r="F13" s="41">
        <f>Metric!F13*2.2</f>
        <v>94.600000000000009</v>
      </c>
      <c r="G13" s="41">
        <f>Metric!G13*2.2</f>
        <v>94.600000000000009</v>
      </c>
      <c r="H13" s="41">
        <f>Metric!H13*2.2</f>
        <v>99.000000000000014</v>
      </c>
      <c r="I13" s="41">
        <f>Metric!I13*2.2</f>
        <v>99.000000000000014</v>
      </c>
      <c r="J13" s="41">
        <f>Metric!J13*2.2</f>
        <v>118.80000000000001</v>
      </c>
      <c r="K13" s="47"/>
      <c r="L13" s="41">
        <f>Metric!L13*2.2</f>
        <v>57.2</v>
      </c>
      <c r="M13" s="41">
        <f>Metric!M13*2.2</f>
        <v>63.800000000000004</v>
      </c>
      <c r="N13" s="41">
        <f>Metric!N13*2.2</f>
        <v>83.600000000000009</v>
      </c>
      <c r="O13" s="41">
        <f>Metric!O13*2.2</f>
        <v>83.600000000000009</v>
      </c>
      <c r="P13" s="41">
        <f>Metric!P13*2.2</f>
        <v>88</v>
      </c>
      <c r="Q13" s="41">
        <f>Metric!Q13*2.2</f>
        <v>88</v>
      </c>
      <c r="R13" s="41">
        <f>Metric!R13*2.2</f>
        <v>105.60000000000001</v>
      </c>
      <c r="S13" s="47"/>
      <c r="T13" s="75">
        <f>Metric!T13*2.2</f>
        <v>63.800000000000004</v>
      </c>
      <c r="U13" s="75">
        <f>Metric!U13*2.2</f>
        <v>72.600000000000009</v>
      </c>
      <c r="V13" s="75">
        <f>Metric!V13*2.2</f>
        <v>77</v>
      </c>
      <c r="W13" s="75">
        <f>Metric!W13*2.2</f>
        <v>77</v>
      </c>
      <c r="X13" s="75">
        <f>Metric!X13*2.2</f>
        <v>81.400000000000006</v>
      </c>
      <c r="Y13" s="75">
        <f>Metric!Y13*2.2</f>
        <v>83.600000000000009</v>
      </c>
      <c r="Z13" s="75">
        <f>Metric!Z13*2.2</f>
        <v>99.000000000000014</v>
      </c>
      <c r="AA13" s="47"/>
      <c r="AB13" s="41">
        <f>Metric!AB13*2.2</f>
        <v>59.400000000000006</v>
      </c>
      <c r="AC13" s="41">
        <f>Metric!AC13*2.2</f>
        <v>66</v>
      </c>
      <c r="AD13" s="41">
        <f>Metric!AD13*2.2</f>
        <v>77</v>
      </c>
      <c r="AE13" s="41">
        <f>Metric!AE13*2.2</f>
        <v>77</v>
      </c>
      <c r="AF13" s="41">
        <f>Metric!AF13*2.2</f>
        <v>96.800000000000011</v>
      </c>
      <c r="AG13" s="47"/>
      <c r="AH13" s="41">
        <f>Metric!AH13*2.2</f>
        <v>50.6</v>
      </c>
      <c r="AI13" s="41">
        <f>Metric!AI13*2.2</f>
        <v>57.2</v>
      </c>
      <c r="AJ13" s="41">
        <f>Metric!AJ13*2.2</f>
        <v>66</v>
      </c>
      <c r="AK13" s="41">
        <f>Metric!AK13*2.2</f>
        <v>66</v>
      </c>
      <c r="AL13" s="41">
        <f>Metric!AL13*2.2</f>
        <v>81.400000000000006</v>
      </c>
      <c r="AM13" s="47"/>
      <c r="AN13" s="41">
        <f>Metric!AN13*2.2</f>
        <v>48.400000000000006</v>
      </c>
      <c r="AO13" s="41">
        <f>Metric!AO13*2.2</f>
        <v>57.2</v>
      </c>
      <c r="AP13" s="41">
        <f>Metric!AP13*2.2</f>
        <v>57.2</v>
      </c>
      <c r="AQ13" s="48">
        <f>Metric!AQ13*2.2</f>
        <v>70.400000000000006</v>
      </c>
    </row>
    <row r="14" spans="1:43" ht="24.95" customHeight="1" x14ac:dyDescent="0.25">
      <c r="A14" s="108"/>
      <c r="B14" s="91"/>
      <c r="C14" s="41">
        <v>25</v>
      </c>
      <c r="D14" s="46">
        <f>Metric!D14*2.2</f>
        <v>90.2</v>
      </c>
      <c r="E14" s="41">
        <f>Metric!E14*2.2</f>
        <v>101.2</v>
      </c>
      <c r="F14" s="41">
        <f>Metric!F14*2.2</f>
        <v>112.2</v>
      </c>
      <c r="G14" s="41">
        <f>Metric!G14*2.2</f>
        <v>112.2</v>
      </c>
      <c r="H14" s="41">
        <f>Metric!H14*2.2</f>
        <v>118.80000000000001</v>
      </c>
      <c r="I14" s="41">
        <f>Metric!I14*2.2</f>
        <v>121.00000000000001</v>
      </c>
      <c r="J14" s="41">
        <f>Metric!J14*2.2</f>
        <v>143</v>
      </c>
      <c r="K14" s="47"/>
      <c r="L14" s="41">
        <f>Metric!L14*2.2</f>
        <v>68.2</v>
      </c>
      <c r="M14" s="41">
        <f>Metric!M14*2.2</f>
        <v>77</v>
      </c>
      <c r="N14" s="41">
        <f>Metric!N14*2.2</f>
        <v>99.000000000000014</v>
      </c>
      <c r="O14" s="41">
        <f>Metric!O14*2.2</f>
        <v>99.000000000000014</v>
      </c>
      <c r="P14" s="41">
        <f>Metric!P14*2.2</f>
        <v>105.60000000000001</v>
      </c>
      <c r="Q14" s="41">
        <f>Metric!Q14*2.2</f>
        <v>105.60000000000001</v>
      </c>
      <c r="R14" s="41">
        <f>Metric!R14*2.2</f>
        <v>127.60000000000001</v>
      </c>
      <c r="S14" s="47"/>
      <c r="T14" s="75">
        <f>Metric!T14*2.2</f>
        <v>77</v>
      </c>
      <c r="U14" s="75">
        <f>Metric!U14*2.2</f>
        <v>88</v>
      </c>
      <c r="V14" s="75">
        <f>Metric!V14*2.2</f>
        <v>92.4</v>
      </c>
      <c r="W14" s="75">
        <f>Metric!W14*2.2</f>
        <v>92.4</v>
      </c>
      <c r="X14" s="75">
        <f>Metric!X14*2.2</f>
        <v>99.000000000000014</v>
      </c>
      <c r="Y14" s="75">
        <f>Metric!Y14*2.2</f>
        <v>99.000000000000014</v>
      </c>
      <c r="Z14" s="75">
        <f>Metric!Z14*2.2</f>
        <v>118.80000000000001</v>
      </c>
      <c r="AA14" s="47"/>
      <c r="AB14" s="41">
        <f>Metric!AB14*2.2</f>
        <v>70.400000000000006</v>
      </c>
      <c r="AC14" s="41">
        <f>Metric!AC14*2.2</f>
        <v>79.2</v>
      </c>
      <c r="AD14" s="41">
        <f>Metric!AD14*2.2</f>
        <v>92.4</v>
      </c>
      <c r="AE14" s="41">
        <f>Metric!AE14*2.2</f>
        <v>92.4</v>
      </c>
      <c r="AF14" s="41">
        <f>Metric!AF14*2.2</f>
        <v>114.4</v>
      </c>
      <c r="AG14" s="47"/>
      <c r="AH14" s="41">
        <f>Metric!AH14*2.2</f>
        <v>59.400000000000006</v>
      </c>
      <c r="AI14" s="41">
        <f>Metric!AI14*2.2</f>
        <v>68.2</v>
      </c>
      <c r="AJ14" s="41">
        <f>Metric!AJ14*2.2</f>
        <v>79.2</v>
      </c>
      <c r="AK14" s="41">
        <f>Metric!AK14*2.2</f>
        <v>79.2</v>
      </c>
      <c r="AL14" s="41">
        <f>Metric!AL14*2.2</f>
        <v>99.000000000000014</v>
      </c>
      <c r="AM14" s="47"/>
      <c r="AN14" s="41">
        <f>Metric!AN14*2.2</f>
        <v>59.400000000000006</v>
      </c>
      <c r="AO14" s="41">
        <f>Metric!AO14*2.2</f>
        <v>68.2</v>
      </c>
      <c r="AP14" s="41">
        <f>Metric!AP14*2.2</f>
        <v>68.2</v>
      </c>
      <c r="AQ14" s="48">
        <f>Metric!AQ14*2.2</f>
        <v>83.600000000000009</v>
      </c>
    </row>
    <row r="15" spans="1:43" ht="24.95" customHeight="1" x14ac:dyDescent="0.25">
      <c r="A15" s="108"/>
      <c r="B15" s="92"/>
      <c r="C15" s="49">
        <v>10</v>
      </c>
      <c r="D15" s="50">
        <f>Metric!D15*2.2</f>
        <v>103.4</v>
      </c>
      <c r="E15" s="49">
        <f>Metric!E15*2.2</f>
        <v>116.60000000000001</v>
      </c>
      <c r="F15" s="49">
        <f>Metric!F15*2.2</f>
        <v>129.80000000000001</v>
      </c>
      <c r="G15" s="49">
        <f>Metric!G15*2.2</f>
        <v>129.80000000000001</v>
      </c>
      <c r="H15" s="49">
        <f>Metric!H15*2.2</f>
        <v>136.4</v>
      </c>
      <c r="I15" s="49">
        <f>Metric!I15*2.2</f>
        <v>138.60000000000002</v>
      </c>
      <c r="J15" s="49">
        <f>Metric!J15*2.2</f>
        <v>165</v>
      </c>
      <c r="K15" s="51"/>
      <c r="L15" s="49">
        <f>Metric!L15*2.2</f>
        <v>77</v>
      </c>
      <c r="M15" s="49">
        <f>Metric!M15*2.2</f>
        <v>88</v>
      </c>
      <c r="N15" s="49">
        <f>Metric!N15*2.2</f>
        <v>114.4</v>
      </c>
      <c r="O15" s="49">
        <f>Metric!O15*2.2</f>
        <v>114.4</v>
      </c>
      <c r="P15" s="49">
        <f>Metric!P15*2.2</f>
        <v>121.00000000000001</v>
      </c>
      <c r="Q15" s="49">
        <f>Metric!Q15*2.2</f>
        <v>123.20000000000002</v>
      </c>
      <c r="R15" s="49">
        <f>Metric!R15*2.2</f>
        <v>145.20000000000002</v>
      </c>
      <c r="S15" s="51"/>
      <c r="T15" s="76">
        <f>Metric!T15*2.2</f>
        <v>88</v>
      </c>
      <c r="U15" s="76">
        <f>Metric!U15*2.2</f>
        <v>101.2</v>
      </c>
      <c r="V15" s="76">
        <f>Metric!V15*2.2</f>
        <v>107.80000000000001</v>
      </c>
      <c r="W15" s="76">
        <f>Metric!W15*2.2</f>
        <v>107.80000000000001</v>
      </c>
      <c r="X15" s="76">
        <f>Metric!X15*2.2</f>
        <v>114.4</v>
      </c>
      <c r="Y15" s="76">
        <f>Metric!Y15*2.2</f>
        <v>114.4</v>
      </c>
      <c r="Z15" s="76">
        <f>Metric!Z15*2.2</f>
        <v>136.4</v>
      </c>
      <c r="AA15" s="51"/>
      <c r="AB15" s="49">
        <f>Metric!AB15*2.2</f>
        <v>81.400000000000006</v>
      </c>
      <c r="AC15" s="49">
        <f>Metric!AC15*2.2</f>
        <v>90.2</v>
      </c>
      <c r="AD15" s="49">
        <f>Metric!AD15*2.2</f>
        <v>105.60000000000001</v>
      </c>
      <c r="AE15" s="49">
        <f>Metric!AE15*2.2</f>
        <v>105.60000000000001</v>
      </c>
      <c r="AF15" s="49">
        <f>Metric!AF15*2.2</f>
        <v>132</v>
      </c>
      <c r="AG15" s="51"/>
      <c r="AH15" s="49">
        <f>Metric!AH15*2.2</f>
        <v>70.400000000000006</v>
      </c>
      <c r="AI15" s="49">
        <f>Metric!AI15*2.2</f>
        <v>79.2</v>
      </c>
      <c r="AJ15" s="49">
        <f>Metric!AJ15*2.2</f>
        <v>90.2</v>
      </c>
      <c r="AK15" s="49">
        <f>Metric!AK15*2.2</f>
        <v>90.2</v>
      </c>
      <c r="AL15" s="49">
        <f>Metric!AL15*2.2</f>
        <v>114.4</v>
      </c>
      <c r="AM15" s="51"/>
      <c r="AN15" s="76">
        <f>Metric!AN15*2.2</f>
        <v>68.2</v>
      </c>
      <c r="AO15" s="49">
        <f>Metric!AO15*2.2</f>
        <v>77</v>
      </c>
      <c r="AP15" s="49">
        <f>Metric!AP15*2.2</f>
        <v>77</v>
      </c>
      <c r="AQ15" s="52">
        <f>Metric!AQ15*2.2</f>
        <v>96.800000000000011</v>
      </c>
    </row>
    <row r="16" spans="1:43" ht="24.95" customHeight="1" x14ac:dyDescent="0.25">
      <c r="A16" s="108"/>
      <c r="B16" s="91">
        <f>Metric!B16/2.54</f>
        <v>25.196850393700785</v>
      </c>
      <c r="C16" s="41">
        <v>90</v>
      </c>
      <c r="D16" s="46">
        <f>Metric!D16*2.2</f>
        <v>41.800000000000004</v>
      </c>
      <c r="E16" s="41">
        <f>Metric!E16*2.2</f>
        <v>48.400000000000006</v>
      </c>
      <c r="F16" s="41">
        <f>Metric!F16*2.2</f>
        <v>52.800000000000004</v>
      </c>
      <c r="G16" s="41">
        <f>Metric!G16*2.2</f>
        <v>52.800000000000004</v>
      </c>
      <c r="H16" s="41">
        <f>Metric!H16*2.2</f>
        <v>55.000000000000007</v>
      </c>
      <c r="I16" s="41">
        <f>Metric!I16*2.2</f>
        <v>57.2</v>
      </c>
      <c r="J16" s="41">
        <f>Metric!J16*2.2</f>
        <v>68.2</v>
      </c>
      <c r="K16" s="47"/>
      <c r="L16" s="41">
        <f>Metric!L16*2.2</f>
        <v>28.6</v>
      </c>
      <c r="M16" s="41">
        <f>Metric!M16*2.2</f>
        <v>30.800000000000004</v>
      </c>
      <c r="N16" s="41">
        <f>Metric!N16*2.2</f>
        <v>44</v>
      </c>
      <c r="O16" s="41">
        <f>Metric!O16*2.2</f>
        <v>44</v>
      </c>
      <c r="P16" s="41">
        <f>Metric!P16*2.2</f>
        <v>46.2</v>
      </c>
      <c r="Q16" s="41">
        <f>Metric!Q16*2.2</f>
        <v>46.2</v>
      </c>
      <c r="R16" s="41">
        <f>Metric!R16*2.2</f>
        <v>57.2</v>
      </c>
      <c r="S16" s="47"/>
      <c r="T16" s="75">
        <f>Metric!T16*2.2</f>
        <v>33</v>
      </c>
      <c r="U16" s="75">
        <f>Metric!U16*2.2</f>
        <v>37.400000000000006</v>
      </c>
      <c r="V16" s="75">
        <f>Metric!V16*2.2</f>
        <v>41.800000000000004</v>
      </c>
      <c r="W16" s="75">
        <f>Metric!W16*2.2</f>
        <v>41.800000000000004</v>
      </c>
      <c r="X16" s="75">
        <f>Metric!X16*2.2</f>
        <v>44</v>
      </c>
      <c r="Y16" s="75">
        <f>Metric!Y16*2.2</f>
        <v>44</v>
      </c>
      <c r="Z16" s="75">
        <f>Metric!Z16*2.2</f>
        <v>52.800000000000004</v>
      </c>
      <c r="AA16" s="47"/>
      <c r="AB16" s="41">
        <f>Metric!AB16*2.2</f>
        <v>30.800000000000004</v>
      </c>
      <c r="AC16" s="41">
        <f>Metric!AC16*2.2</f>
        <v>35.200000000000003</v>
      </c>
      <c r="AD16" s="41">
        <f>Metric!AD16*2.2</f>
        <v>41.800000000000004</v>
      </c>
      <c r="AE16" s="41">
        <f>Metric!AE16*2.2</f>
        <v>41.800000000000004</v>
      </c>
      <c r="AF16" s="41">
        <f>Metric!AF16*2.2</f>
        <v>50.6</v>
      </c>
      <c r="AG16" s="47"/>
      <c r="AH16" s="41">
        <f>Metric!AH16*2.2</f>
        <v>26.400000000000002</v>
      </c>
      <c r="AI16" s="41">
        <f>Metric!AI16*2.2</f>
        <v>30.800000000000004</v>
      </c>
      <c r="AJ16" s="41">
        <f>Metric!AJ16*2.2</f>
        <v>35.200000000000003</v>
      </c>
      <c r="AK16" s="41">
        <f>Metric!AK16*2.2</f>
        <v>35.200000000000003</v>
      </c>
      <c r="AL16" s="41">
        <f>Metric!AL16*2.2</f>
        <v>44</v>
      </c>
      <c r="AM16" s="47"/>
      <c r="AN16" s="41">
        <f>Metric!AN16*2.2</f>
        <v>26.400000000000002</v>
      </c>
      <c r="AO16" s="41">
        <f>Metric!AO16*2.2</f>
        <v>30.800000000000004</v>
      </c>
      <c r="AP16" s="41">
        <f>Metric!AP16*2.2</f>
        <v>30.800000000000004</v>
      </c>
      <c r="AQ16" s="48">
        <f>Metric!AQ16*2.2</f>
        <v>37.400000000000006</v>
      </c>
    </row>
    <row r="17" spans="1:43" ht="24.95" customHeight="1" x14ac:dyDescent="0.25">
      <c r="A17" s="108"/>
      <c r="B17" s="91"/>
      <c r="C17" s="41">
        <v>75</v>
      </c>
      <c r="D17" s="46">
        <f>Metric!D17*2.2</f>
        <v>55.000000000000007</v>
      </c>
      <c r="E17" s="41">
        <f>Metric!E17*2.2</f>
        <v>61.600000000000009</v>
      </c>
      <c r="F17" s="41">
        <f>Metric!F17*2.2</f>
        <v>68.2</v>
      </c>
      <c r="G17" s="41">
        <f>Metric!G17*2.2</f>
        <v>68.2</v>
      </c>
      <c r="H17" s="41">
        <f>Metric!H17*2.2</f>
        <v>72.600000000000009</v>
      </c>
      <c r="I17" s="41">
        <f>Metric!I17*2.2</f>
        <v>72.600000000000009</v>
      </c>
      <c r="J17" s="41">
        <f>Metric!J17*2.2</f>
        <v>88</v>
      </c>
      <c r="K17" s="47"/>
      <c r="L17" s="41">
        <f>Metric!L17*2.2</f>
        <v>35.200000000000003</v>
      </c>
      <c r="M17" s="41">
        <f>Metric!M17*2.2</f>
        <v>41.800000000000004</v>
      </c>
      <c r="N17" s="41">
        <f>Metric!N17*2.2</f>
        <v>57.2</v>
      </c>
      <c r="O17" s="41">
        <f>Metric!O17*2.2</f>
        <v>57.2</v>
      </c>
      <c r="P17" s="41">
        <f>Metric!P17*2.2</f>
        <v>59.400000000000006</v>
      </c>
      <c r="Q17" s="41">
        <f>Metric!Q17*2.2</f>
        <v>61.600000000000009</v>
      </c>
      <c r="R17" s="41">
        <f>Metric!R17*2.2</f>
        <v>72.600000000000009</v>
      </c>
      <c r="S17" s="47"/>
      <c r="T17" s="75">
        <f>Metric!T17*2.2</f>
        <v>41.800000000000004</v>
      </c>
      <c r="U17" s="75">
        <f>Metric!U17*2.2</f>
        <v>46.2</v>
      </c>
      <c r="V17" s="75">
        <f>Metric!V17*2.2</f>
        <v>52.800000000000004</v>
      </c>
      <c r="W17" s="75">
        <f>Metric!W17*2.2</f>
        <v>52.800000000000004</v>
      </c>
      <c r="X17" s="75">
        <f>Metric!X17*2.2</f>
        <v>57.2</v>
      </c>
      <c r="Y17" s="75">
        <f>Metric!Y17*2.2</f>
        <v>57.2</v>
      </c>
      <c r="Z17" s="75">
        <f>Metric!Z17*2.2</f>
        <v>68.2</v>
      </c>
      <c r="AA17" s="47"/>
      <c r="AB17" s="41">
        <f>Metric!AB17*2.2</f>
        <v>39.6</v>
      </c>
      <c r="AC17" s="41">
        <f>Metric!AC17*2.2</f>
        <v>46.2</v>
      </c>
      <c r="AD17" s="41">
        <f>Metric!AD17*2.2</f>
        <v>52.800000000000004</v>
      </c>
      <c r="AE17" s="41">
        <f>Metric!AE17*2.2</f>
        <v>52.800000000000004</v>
      </c>
      <c r="AF17" s="41">
        <f>Metric!AF17*2.2</f>
        <v>66</v>
      </c>
      <c r="AG17" s="47"/>
      <c r="AH17" s="41">
        <f>Metric!AH17*2.2</f>
        <v>35.200000000000003</v>
      </c>
      <c r="AI17" s="41">
        <f>Metric!AI17*2.2</f>
        <v>39.6</v>
      </c>
      <c r="AJ17" s="41">
        <f>Metric!AJ17*2.2</f>
        <v>46.2</v>
      </c>
      <c r="AK17" s="41">
        <f>Metric!AK17*2.2</f>
        <v>46.2</v>
      </c>
      <c r="AL17" s="41">
        <f>Metric!AL17*2.2</f>
        <v>57.2</v>
      </c>
      <c r="AM17" s="47"/>
      <c r="AN17" s="41">
        <f>Metric!AN17*2.2</f>
        <v>33</v>
      </c>
      <c r="AO17" s="41">
        <f>Metric!AO17*2.2</f>
        <v>39.6</v>
      </c>
      <c r="AP17" s="41">
        <f>Metric!AP17*2.2</f>
        <v>39.6</v>
      </c>
      <c r="AQ17" s="48">
        <f>Metric!AQ17*2.2</f>
        <v>48.400000000000006</v>
      </c>
    </row>
    <row r="18" spans="1:43" ht="24.95" customHeight="1" x14ac:dyDescent="0.25">
      <c r="A18" s="108"/>
      <c r="B18" s="91"/>
      <c r="C18" s="41">
        <v>50</v>
      </c>
      <c r="D18" s="46">
        <f>Metric!D18*2.2</f>
        <v>68.2</v>
      </c>
      <c r="E18" s="41">
        <f>Metric!E18*2.2</f>
        <v>77</v>
      </c>
      <c r="F18" s="41">
        <f>Metric!F18*2.2</f>
        <v>85.800000000000011</v>
      </c>
      <c r="G18" s="41">
        <f>Metric!G18*2.2</f>
        <v>85.800000000000011</v>
      </c>
      <c r="H18" s="41">
        <f>Metric!H18*2.2</f>
        <v>90.2</v>
      </c>
      <c r="I18" s="41">
        <f>Metric!I18*2.2</f>
        <v>90.2</v>
      </c>
      <c r="J18" s="41">
        <f>Metric!J18*2.2</f>
        <v>110.00000000000001</v>
      </c>
      <c r="K18" s="47"/>
      <c r="L18" s="41">
        <f>Metric!L18*2.2</f>
        <v>44</v>
      </c>
      <c r="M18" s="41">
        <f>Metric!M18*2.2</f>
        <v>50.6</v>
      </c>
      <c r="N18" s="41">
        <f>Metric!N18*2.2</f>
        <v>70.400000000000006</v>
      </c>
      <c r="O18" s="41">
        <f>Metric!O18*2.2</f>
        <v>70.400000000000006</v>
      </c>
      <c r="P18" s="41">
        <f>Metric!P18*2.2</f>
        <v>74.800000000000011</v>
      </c>
      <c r="Q18" s="41">
        <f>Metric!Q18*2.2</f>
        <v>77</v>
      </c>
      <c r="R18" s="41">
        <f>Metric!R18*2.2</f>
        <v>90.2</v>
      </c>
      <c r="S18" s="47"/>
      <c r="T18" s="75">
        <f>Metric!T18*2.2</f>
        <v>50.6</v>
      </c>
      <c r="U18" s="75">
        <f>Metric!U18*2.2</f>
        <v>59.400000000000006</v>
      </c>
      <c r="V18" s="75">
        <f>Metric!V18*2.2</f>
        <v>66</v>
      </c>
      <c r="W18" s="75">
        <f>Metric!W18*2.2</f>
        <v>66</v>
      </c>
      <c r="X18" s="75">
        <f>Metric!X18*2.2</f>
        <v>70.400000000000006</v>
      </c>
      <c r="Y18" s="75">
        <f>Metric!Y18*2.2</f>
        <v>72.600000000000009</v>
      </c>
      <c r="Z18" s="75">
        <f>Metric!Z18*2.2</f>
        <v>85.800000000000011</v>
      </c>
      <c r="AA18" s="47"/>
      <c r="AB18" s="41">
        <f>Metric!AB18*2.2</f>
        <v>50.6</v>
      </c>
      <c r="AC18" s="41">
        <f>Metric!AC18*2.2</f>
        <v>57.2</v>
      </c>
      <c r="AD18" s="41">
        <f>Metric!AD18*2.2</f>
        <v>66</v>
      </c>
      <c r="AE18" s="41">
        <f>Metric!AE18*2.2</f>
        <v>66</v>
      </c>
      <c r="AF18" s="41">
        <f>Metric!AF18*2.2</f>
        <v>81.400000000000006</v>
      </c>
      <c r="AG18" s="47"/>
      <c r="AH18" s="41">
        <f>Metric!AH18*2.2</f>
        <v>44</v>
      </c>
      <c r="AI18" s="41">
        <f>Metric!AI18*2.2</f>
        <v>48.400000000000006</v>
      </c>
      <c r="AJ18" s="41">
        <f>Metric!AJ18*2.2</f>
        <v>57.2</v>
      </c>
      <c r="AK18" s="41">
        <f>Metric!AK18*2.2</f>
        <v>57.2</v>
      </c>
      <c r="AL18" s="41">
        <f>Metric!AL18*2.2</f>
        <v>70.400000000000006</v>
      </c>
      <c r="AM18" s="47"/>
      <c r="AN18" s="41">
        <f>Metric!AN18*2.2</f>
        <v>41.800000000000004</v>
      </c>
      <c r="AO18" s="41">
        <f>Metric!AO18*2.2</f>
        <v>48.400000000000006</v>
      </c>
      <c r="AP18" s="41">
        <f>Metric!AP18*2.2</f>
        <v>48.400000000000006</v>
      </c>
      <c r="AQ18" s="48">
        <f>Metric!AQ18*2.2</f>
        <v>61.600000000000009</v>
      </c>
    </row>
    <row r="19" spans="1:43" ht="24.95" customHeight="1" x14ac:dyDescent="0.25">
      <c r="A19" s="108"/>
      <c r="B19" s="91"/>
      <c r="C19" s="41">
        <v>25</v>
      </c>
      <c r="D19" s="46">
        <f>Metric!D19*2.2</f>
        <v>83.600000000000009</v>
      </c>
      <c r="E19" s="41">
        <f>Metric!E19*2.2</f>
        <v>92.4</v>
      </c>
      <c r="F19" s="41">
        <f>Metric!F19*2.2</f>
        <v>101.2</v>
      </c>
      <c r="G19" s="41">
        <f>Metric!G19*2.2</f>
        <v>101.2</v>
      </c>
      <c r="H19" s="41">
        <f>Metric!H19*2.2</f>
        <v>107.80000000000001</v>
      </c>
      <c r="I19" s="41">
        <f>Metric!I19*2.2</f>
        <v>110.00000000000001</v>
      </c>
      <c r="J19" s="41">
        <f>Metric!J19*2.2</f>
        <v>129.80000000000001</v>
      </c>
      <c r="K19" s="47"/>
      <c r="L19" s="41">
        <f>Metric!L19*2.2</f>
        <v>55.000000000000007</v>
      </c>
      <c r="M19" s="41">
        <f>Metric!M19*2.2</f>
        <v>61.600000000000009</v>
      </c>
      <c r="N19" s="41">
        <f>Metric!N19*2.2</f>
        <v>85.800000000000011</v>
      </c>
      <c r="O19" s="41">
        <f>Metric!O19*2.2</f>
        <v>85.800000000000011</v>
      </c>
      <c r="P19" s="41">
        <f>Metric!P19*2.2</f>
        <v>90.2</v>
      </c>
      <c r="Q19" s="41">
        <f>Metric!Q19*2.2</f>
        <v>90.2</v>
      </c>
      <c r="R19" s="41">
        <f>Metric!R19*2.2</f>
        <v>110.00000000000001</v>
      </c>
      <c r="S19" s="47"/>
      <c r="T19" s="75">
        <f>Metric!T19*2.2</f>
        <v>61.600000000000009</v>
      </c>
      <c r="U19" s="75">
        <f>Metric!U19*2.2</f>
        <v>70.400000000000006</v>
      </c>
      <c r="V19" s="75">
        <f>Metric!V19*2.2</f>
        <v>79.2</v>
      </c>
      <c r="W19" s="75">
        <f>Metric!W19*2.2</f>
        <v>79.2</v>
      </c>
      <c r="X19" s="75">
        <f>Metric!X19*2.2</f>
        <v>85.800000000000011</v>
      </c>
      <c r="Y19" s="75">
        <f>Metric!Y19*2.2</f>
        <v>85.800000000000011</v>
      </c>
      <c r="Z19" s="75">
        <f>Metric!Z19*2.2</f>
        <v>103.4</v>
      </c>
      <c r="AA19" s="47"/>
      <c r="AB19" s="41">
        <f>Metric!AB19*2.2</f>
        <v>61.600000000000009</v>
      </c>
      <c r="AC19" s="41">
        <f>Metric!AC19*2.2</f>
        <v>68.2</v>
      </c>
      <c r="AD19" s="41">
        <f>Metric!AD19*2.2</f>
        <v>79.2</v>
      </c>
      <c r="AE19" s="41">
        <f>Metric!AE19*2.2</f>
        <v>79.2</v>
      </c>
      <c r="AF19" s="41">
        <f>Metric!AF19*2.2</f>
        <v>99.000000000000014</v>
      </c>
      <c r="AG19" s="47"/>
      <c r="AH19" s="41">
        <f>Metric!AH19*2.2</f>
        <v>52.800000000000004</v>
      </c>
      <c r="AI19" s="41">
        <f>Metric!AI19*2.2</f>
        <v>59.400000000000006</v>
      </c>
      <c r="AJ19" s="41">
        <f>Metric!AJ19*2.2</f>
        <v>68.2</v>
      </c>
      <c r="AK19" s="41">
        <f>Metric!AK19*2.2</f>
        <v>68.2</v>
      </c>
      <c r="AL19" s="41">
        <f>Metric!AL19*2.2</f>
        <v>85.800000000000011</v>
      </c>
      <c r="AM19" s="47"/>
      <c r="AN19" s="41">
        <f>Metric!AN19*2.2</f>
        <v>50.6</v>
      </c>
      <c r="AO19" s="41">
        <f>Metric!AO19*2.2</f>
        <v>57.2</v>
      </c>
      <c r="AP19" s="41">
        <f>Metric!AP19*2.2</f>
        <v>57.2</v>
      </c>
      <c r="AQ19" s="48">
        <f>Metric!AQ19*2.2</f>
        <v>72.600000000000009</v>
      </c>
    </row>
    <row r="20" spans="1:43" ht="24.95" customHeight="1" x14ac:dyDescent="0.25">
      <c r="A20" s="108"/>
      <c r="B20" s="91"/>
      <c r="C20" s="41">
        <v>10</v>
      </c>
      <c r="D20" s="46">
        <f>Metric!D20*2.2</f>
        <v>94.600000000000009</v>
      </c>
      <c r="E20" s="41">
        <f>Metric!E20*2.2</f>
        <v>105.60000000000001</v>
      </c>
      <c r="F20" s="41">
        <f>Metric!F20*2.2</f>
        <v>116.60000000000001</v>
      </c>
      <c r="G20" s="41">
        <f>Metric!G20*2.2</f>
        <v>116.60000000000001</v>
      </c>
      <c r="H20" s="41">
        <f>Metric!H20*2.2</f>
        <v>125.4</v>
      </c>
      <c r="I20" s="41">
        <f>Metric!I20*2.2</f>
        <v>125.4</v>
      </c>
      <c r="J20" s="41">
        <f>Metric!J20*2.2</f>
        <v>149.60000000000002</v>
      </c>
      <c r="K20" s="47"/>
      <c r="L20" s="41">
        <f>Metric!L20*2.2</f>
        <v>61.600000000000009</v>
      </c>
      <c r="M20" s="41">
        <f>Metric!M20*2.2</f>
        <v>70.400000000000006</v>
      </c>
      <c r="N20" s="41">
        <f>Metric!N20*2.2</f>
        <v>99.000000000000014</v>
      </c>
      <c r="O20" s="41">
        <f>Metric!O20*2.2</f>
        <v>99.000000000000014</v>
      </c>
      <c r="P20" s="41">
        <f>Metric!P20*2.2</f>
        <v>103.4</v>
      </c>
      <c r="Q20" s="41">
        <f>Metric!Q20*2.2</f>
        <v>105.60000000000001</v>
      </c>
      <c r="R20" s="41">
        <f>Metric!R20*2.2</f>
        <v>125.4</v>
      </c>
      <c r="S20" s="47"/>
      <c r="T20" s="75">
        <f>Metric!T20*2.2</f>
        <v>70.400000000000006</v>
      </c>
      <c r="U20" s="75">
        <f>Metric!U20*2.2</f>
        <v>81.400000000000006</v>
      </c>
      <c r="V20" s="75">
        <f>Metric!V20*2.2</f>
        <v>92.4</v>
      </c>
      <c r="W20" s="75">
        <f>Metric!W20*2.2</f>
        <v>92.4</v>
      </c>
      <c r="X20" s="75">
        <f>Metric!X20*2.2</f>
        <v>96.800000000000011</v>
      </c>
      <c r="Y20" s="75">
        <f>Metric!Y20*2.2</f>
        <v>99.000000000000014</v>
      </c>
      <c r="Z20" s="75">
        <f>Metric!Z20*2.2</f>
        <v>118.80000000000001</v>
      </c>
      <c r="AA20" s="47"/>
      <c r="AB20" s="41">
        <f>Metric!AB20*2.2</f>
        <v>70.400000000000006</v>
      </c>
      <c r="AC20" s="41">
        <f>Metric!AC20*2.2</f>
        <v>79.2</v>
      </c>
      <c r="AD20" s="41">
        <f>Metric!AD20*2.2</f>
        <v>90.2</v>
      </c>
      <c r="AE20" s="41">
        <f>Metric!AE20*2.2</f>
        <v>90.2</v>
      </c>
      <c r="AF20" s="41">
        <f>Metric!AF20*2.2</f>
        <v>114.4</v>
      </c>
      <c r="AG20" s="47"/>
      <c r="AH20" s="41">
        <f>Metric!AH20*2.2</f>
        <v>59.400000000000006</v>
      </c>
      <c r="AI20" s="41">
        <f>Metric!AI20*2.2</f>
        <v>68.2</v>
      </c>
      <c r="AJ20" s="41">
        <f>Metric!AJ20*2.2</f>
        <v>79.2</v>
      </c>
      <c r="AK20" s="41">
        <f>Metric!AK20*2.2</f>
        <v>79.2</v>
      </c>
      <c r="AL20" s="41">
        <f>Metric!AL20*2.2</f>
        <v>96.800000000000011</v>
      </c>
      <c r="AM20" s="47"/>
      <c r="AN20" s="41">
        <f>Metric!AN20*2.2</f>
        <v>57.2</v>
      </c>
      <c r="AO20" s="41">
        <f>Metric!AO20*2.2</f>
        <v>66</v>
      </c>
      <c r="AP20" s="41">
        <f>Metric!AP20*2.2</f>
        <v>66</v>
      </c>
      <c r="AQ20" s="48">
        <f>Metric!AQ20*2.2</f>
        <v>83.600000000000009</v>
      </c>
    </row>
    <row r="21" spans="1:43" ht="24.95" customHeight="1" x14ac:dyDescent="0.25">
      <c r="A21" s="57"/>
      <c r="B21" s="33"/>
      <c r="C21" s="58"/>
      <c r="D21" s="59"/>
      <c r="E21" s="58"/>
      <c r="F21" s="58"/>
      <c r="G21" s="58"/>
      <c r="H21" s="58"/>
      <c r="I21" s="58"/>
      <c r="J21" s="58"/>
      <c r="K21" s="60"/>
      <c r="L21" s="58"/>
      <c r="M21" s="58"/>
      <c r="N21" s="58"/>
      <c r="O21" s="58"/>
      <c r="P21" s="58"/>
      <c r="Q21" s="58"/>
      <c r="R21" s="58"/>
      <c r="S21" s="60"/>
      <c r="T21" s="58"/>
      <c r="U21" s="58"/>
      <c r="V21" s="58"/>
      <c r="W21" s="58"/>
      <c r="X21" s="58"/>
      <c r="Y21" s="58"/>
      <c r="Z21" s="58"/>
      <c r="AA21" s="60"/>
      <c r="AB21" s="58"/>
      <c r="AC21" s="58"/>
      <c r="AD21" s="58"/>
      <c r="AE21" s="58"/>
      <c r="AF21" s="58"/>
      <c r="AG21" s="60"/>
      <c r="AH21" s="58"/>
      <c r="AI21" s="58"/>
      <c r="AJ21" s="58"/>
      <c r="AK21" s="58"/>
      <c r="AL21" s="58"/>
      <c r="AM21" s="60"/>
      <c r="AN21" s="58"/>
      <c r="AO21" s="58"/>
      <c r="AP21" s="58"/>
      <c r="AQ21" s="61"/>
    </row>
    <row r="22" spans="1:43" ht="24.95" customHeight="1" x14ac:dyDescent="0.25">
      <c r="A22" s="108" t="s">
        <v>3</v>
      </c>
      <c r="B22" s="91">
        <f>Metric!B22/2.54</f>
        <v>56.69291338582677</v>
      </c>
      <c r="C22" s="41">
        <v>90</v>
      </c>
      <c r="D22" s="46">
        <f>Metric!D22*2.2</f>
        <v>22</v>
      </c>
      <c r="E22" s="41">
        <f>Metric!E22*2.2</f>
        <v>28.6</v>
      </c>
      <c r="F22" s="41">
        <f>Metric!F22*2.2</f>
        <v>33</v>
      </c>
      <c r="G22" s="41">
        <f>Metric!G22*2.2</f>
        <v>35.200000000000003</v>
      </c>
      <c r="H22" s="41">
        <f>Metric!H22*2.2</f>
        <v>39.6</v>
      </c>
      <c r="I22" s="41">
        <f>Metric!I22*2.2</f>
        <v>39.6</v>
      </c>
      <c r="J22" s="41">
        <f>Metric!J22*2.2</f>
        <v>48.400000000000006</v>
      </c>
      <c r="K22" s="47"/>
      <c r="L22" s="62">
        <f>Metric!L22*2.2</f>
        <v>17.600000000000001</v>
      </c>
      <c r="M22" s="41">
        <f>Metric!M22*2.2</f>
        <v>19.8</v>
      </c>
      <c r="N22" s="41">
        <f>Metric!N22*2.2</f>
        <v>28.6</v>
      </c>
      <c r="O22" s="41">
        <f>Metric!O22*2.2</f>
        <v>28.6</v>
      </c>
      <c r="P22" s="41">
        <f>Metric!P22*2.2</f>
        <v>33</v>
      </c>
      <c r="Q22" s="41">
        <f>Metric!Q22*2.2</f>
        <v>35.200000000000003</v>
      </c>
      <c r="R22" s="41">
        <f>Metric!R22*2.2</f>
        <v>39.6</v>
      </c>
      <c r="S22" s="47"/>
      <c r="T22" s="62">
        <f>Metric!T22*2.2</f>
        <v>17.600000000000001</v>
      </c>
      <c r="U22" s="41">
        <f>Metric!U22*2.2</f>
        <v>19.8</v>
      </c>
      <c r="V22" s="41">
        <f>Metric!V22*2.2</f>
        <v>24.200000000000003</v>
      </c>
      <c r="W22" s="41">
        <f>Metric!W22*2.2</f>
        <v>26.400000000000002</v>
      </c>
      <c r="X22" s="41">
        <f>Metric!X22*2.2</f>
        <v>28.6</v>
      </c>
      <c r="Y22" s="41">
        <f>Metric!Y22*2.2</f>
        <v>30.800000000000004</v>
      </c>
      <c r="Z22" s="41">
        <f>Metric!Z22*2.2</f>
        <v>35.200000000000003</v>
      </c>
      <c r="AA22" s="47"/>
      <c r="AB22" s="62">
        <f>Metric!AB22*2.2</f>
        <v>17.600000000000001</v>
      </c>
      <c r="AC22" s="41">
        <f>Metric!AC22*2.2</f>
        <v>22</v>
      </c>
      <c r="AD22" s="41">
        <f>Metric!AD22*2.2</f>
        <v>26.400000000000002</v>
      </c>
      <c r="AE22" s="41">
        <f>Metric!AE22*2.2</f>
        <v>28.6</v>
      </c>
      <c r="AF22" s="41">
        <f>Metric!AF22*2.2</f>
        <v>35.200000000000003</v>
      </c>
      <c r="AG22" s="47"/>
      <c r="AH22" s="62">
        <f>Metric!AH22*2.2</f>
        <v>15.400000000000002</v>
      </c>
      <c r="AI22" s="41">
        <f>Metric!AI22*2.2</f>
        <v>17.600000000000001</v>
      </c>
      <c r="AJ22" s="41">
        <f>Metric!AJ22*2.2</f>
        <v>22</v>
      </c>
      <c r="AK22" s="41">
        <f>Metric!AK22*2.2</f>
        <v>24.200000000000003</v>
      </c>
      <c r="AL22" s="41">
        <f>Metric!AL22*2.2</f>
        <v>28.6</v>
      </c>
      <c r="AM22" s="47"/>
      <c r="AN22" s="41">
        <f>Metric!AN22*2.2</f>
        <v>15.400000000000002</v>
      </c>
      <c r="AO22" s="41">
        <f>Metric!AO22*2.2</f>
        <v>17.600000000000001</v>
      </c>
      <c r="AP22" s="41">
        <f>Metric!AP22*2.2</f>
        <v>19.8</v>
      </c>
      <c r="AQ22" s="48">
        <f>Metric!AQ22*2.2</f>
        <v>24.200000000000003</v>
      </c>
    </row>
    <row r="23" spans="1:43" ht="24.95" customHeight="1" x14ac:dyDescent="0.25">
      <c r="A23" s="108"/>
      <c r="B23" s="91"/>
      <c r="C23" s="41">
        <v>75</v>
      </c>
      <c r="D23" s="63">
        <f>Metric!D23*2.2</f>
        <v>28.6</v>
      </c>
      <c r="E23" s="41">
        <f>Metric!E23*2.2</f>
        <v>37.400000000000006</v>
      </c>
      <c r="F23" s="41">
        <f>Metric!F23*2.2</f>
        <v>46.2</v>
      </c>
      <c r="G23" s="41">
        <f>Metric!G23*2.2</f>
        <v>48.400000000000006</v>
      </c>
      <c r="H23" s="41">
        <f>Metric!H23*2.2</f>
        <v>52.800000000000004</v>
      </c>
      <c r="I23" s="41">
        <f>Metric!I23*2.2</f>
        <v>55.000000000000007</v>
      </c>
      <c r="J23" s="41">
        <f>Metric!J23*2.2</f>
        <v>66</v>
      </c>
      <c r="K23" s="47"/>
      <c r="L23" s="62">
        <f>Metric!L23*2.2</f>
        <v>22</v>
      </c>
      <c r="M23" s="62">
        <f>Metric!M23*2.2</f>
        <v>28.6</v>
      </c>
      <c r="N23" s="41">
        <f>Metric!N23*2.2</f>
        <v>37.400000000000006</v>
      </c>
      <c r="O23" s="41">
        <f>Metric!O23*2.2</f>
        <v>39.6</v>
      </c>
      <c r="P23" s="41">
        <f>Metric!P23*2.2</f>
        <v>44</v>
      </c>
      <c r="Q23" s="41">
        <f>Metric!Q23*2.2</f>
        <v>46.2</v>
      </c>
      <c r="R23" s="41">
        <f>Metric!R23*2.2</f>
        <v>55.000000000000007</v>
      </c>
      <c r="S23" s="47"/>
      <c r="T23" s="62">
        <f>Metric!T23*2.2</f>
        <v>24.200000000000003</v>
      </c>
      <c r="U23" s="62">
        <f>Metric!U23*2.2</f>
        <v>28.6</v>
      </c>
      <c r="V23" s="41">
        <f>Metric!V23*2.2</f>
        <v>33</v>
      </c>
      <c r="W23" s="41">
        <f>Metric!W23*2.2</f>
        <v>35.200000000000003</v>
      </c>
      <c r="X23" s="41">
        <f>Metric!X23*2.2</f>
        <v>39.6</v>
      </c>
      <c r="Y23" s="41">
        <f>Metric!Y23*2.2</f>
        <v>39.6</v>
      </c>
      <c r="Z23" s="41">
        <f>Metric!Z23*2.2</f>
        <v>48.400000000000006</v>
      </c>
      <c r="AA23" s="47"/>
      <c r="AB23" s="62">
        <f>Metric!AB23*2.2</f>
        <v>24.200000000000003</v>
      </c>
      <c r="AC23" s="41">
        <f>Metric!AC23*2.2</f>
        <v>28.6</v>
      </c>
      <c r="AD23" s="41">
        <f>Metric!AD23*2.2</f>
        <v>35.200000000000003</v>
      </c>
      <c r="AE23" s="41">
        <f>Metric!AE23*2.2</f>
        <v>39.6</v>
      </c>
      <c r="AF23" s="41">
        <f>Metric!AF23*2.2</f>
        <v>46.2</v>
      </c>
      <c r="AG23" s="47"/>
      <c r="AH23" s="62">
        <f>Metric!AH23*2.2</f>
        <v>22</v>
      </c>
      <c r="AI23" s="62">
        <f>Metric!AI23*2.2</f>
        <v>24.200000000000003</v>
      </c>
      <c r="AJ23" s="41">
        <f>Metric!AJ23*2.2</f>
        <v>28.6</v>
      </c>
      <c r="AK23" s="41">
        <f>Metric!AK23*2.2</f>
        <v>33</v>
      </c>
      <c r="AL23" s="41">
        <f>Metric!AL23*2.2</f>
        <v>39.6</v>
      </c>
      <c r="AM23" s="47"/>
      <c r="AN23" s="62">
        <f>Metric!AN23*2.2</f>
        <v>19.8</v>
      </c>
      <c r="AO23" s="41">
        <f>Metric!AO23*2.2</f>
        <v>24.200000000000003</v>
      </c>
      <c r="AP23" s="41">
        <f>Metric!AP23*2.2</f>
        <v>28.6</v>
      </c>
      <c r="AQ23" s="48">
        <f>Metric!AQ23*2.2</f>
        <v>33</v>
      </c>
    </row>
    <row r="24" spans="1:43" ht="24.95" customHeight="1" x14ac:dyDescent="0.25">
      <c r="A24" s="108"/>
      <c r="B24" s="91"/>
      <c r="C24" s="41">
        <v>50</v>
      </c>
      <c r="D24" s="63">
        <f>Metric!D24*2.2</f>
        <v>37.400000000000006</v>
      </c>
      <c r="E24" s="41">
        <f>Metric!E24*2.2</f>
        <v>48.400000000000006</v>
      </c>
      <c r="F24" s="41">
        <f>Metric!F24*2.2</f>
        <v>59.400000000000006</v>
      </c>
      <c r="G24" s="41">
        <f>Metric!G24*2.2</f>
        <v>61.600000000000009</v>
      </c>
      <c r="H24" s="41">
        <f>Metric!H24*2.2</f>
        <v>68.2</v>
      </c>
      <c r="I24" s="41">
        <f>Metric!I24*2.2</f>
        <v>70.400000000000006</v>
      </c>
      <c r="J24" s="41">
        <f>Metric!J24*2.2</f>
        <v>83.600000000000009</v>
      </c>
      <c r="K24" s="47"/>
      <c r="L24" s="62">
        <f>Metric!L24*2.2</f>
        <v>28.6</v>
      </c>
      <c r="M24" s="62">
        <f>Metric!M24*2.2</f>
        <v>35.200000000000003</v>
      </c>
      <c r="N24" s="41">
        <f>Metric!N24*2.2</f>
        <v>48.400000000000006</v>
      </c>
      <c r="O24" s="41">
        <f>Metric!O24*2.2</f>
        <v>50.6</v>
      </c>
      <c r="P24" s="41">
        <f>Metric!P24*2.2</f>
        <v>57.2</v>
      </c>
      <c r="Q24" s="41">
        <f>Metric!Q24*2.2</f>
        <v>59.400000000000006</v>
      </c>
      <c r="R24" s="41">
        <f>Metric!R24*2.2</f>
        <v>70.400000000000006</v>
      </c>
      <c r="S24" s="47"/>
      <c r="T24" s="62">
        <f>Metric!T24*2.2</f>
        <v>30.800000000000004</v>
      </c>
      <c r="U24" s="62">
        <f>Metric!U24*2.2</f>
        <v>37.400000000000006</v>
      </c>
      <c r="V24" s="62">
        <f>Metric!V24*2.2</f>
        <v>44</v>
      </c>
      <c r="W24" s="41">
        <f>Metric!W24*2.2</f>
        <v>44</v>
      </c>
      <c r="X24" s="41">
        <f>Metric!X24*2.2</f>
        <v>50.6</v>
      </c>
      <c r="Y24" s="41">
        <f>Metric!Y24*2.2</f>
        <v>52.800000000000004</v>
      </c>
      <c r="Z24" s="41">
        <f>Metric!Z24*2.2</f>
        <v>61.600000000000009</v>
      </c>
      <c r="AA24" s="47"/>
      <c r="AB24" s="62">
        <f>Metric!AB24*2.2</f>
        <v>33</v>
      </c>
      <c r="AC24" s="62">
        <f>Metric!AC24*2.2</f>
        <v>37.400000000000006</v>
      </c>
      <c r="AD24" s="41">
        <f>Metric!AD24*2.2</f>
        <v>44</v>
      </c>
      <c r="AE24" s="41">
        <f>Metric!AE24*2.2</f>
        <v>50.6</v>
      </c>
      <c r="AF24" s="41">
        <f>Metric!AF24*2.2</f>
        <v>61.600000000000009</v>
      </c>
      <c r="AG24" s="47"/>
      <c r="AH24" s="62">
        <f>Metric!AH24*2.2</f>
        <v>26.400000000000002</v>
      </c>
      <c r="AI24" s="62">
        <f>Metric!AI24*2.2</f>
        <v>30.800000000000004</v>
      </c>
      <c r="AJ24" s="41">
        <f>Metric!AJ24*2.2</f>
        <v>37.400000000000006</v>
      </c>
      <c r="AK24" s="41">
        <f>Metric!AK24*2.2</f>
        <v>41.800000000000004</v>
      </c>
      <c r="AL24" s="41">
        <f>Metric!AL24*2.2</f>
        <v>50.6</v>
      </c>
      <c r="AM24" s="47"/>
      <c r="AN24" s="62">
        <f>Metric!AN24*2.2</f>
        <v>26.400000000000002</v>
      </c>
      <c r="AO24" s="41">
        <f>Metric!AO24*2.2</f>
        <v>30.800000000000004</v>
      </c>
      <c r="AP24" s="41">
        <f>Metric!AP24*2.2</f>
        <v>35.200000000000003</v>
      </c>
      <c r="AQ24" s="48">
        <f>Metric!AQ24*2.2</f>
        <v>41.800000000000004</v>
      </c>
    </row>
    <row r="25" spans="1:43" ht="24.95" customHeight="1" x14ac:dyDescent="0.25">
      <c r="A25" s="108"/>
      <c r="B25" s="91"/>
      <c r="C25" s="41">
        <v>25</v>
      </c>
      <c r="D25" s="63">
        <f>Metric!D25*2.2</f>
        <v>46.2</v>
      </c>
      <c r="E25" s="62">
        <f>Metric!E25*2.2</f>
        <v>59.400000000000006</v>
      </c>
      <c r="F25" s="41">
        <f>Metric!F25*2.2</f>
        <v>72.600000000000009</v>
      </c>
      <c r="G25" s="41">
        <f>Metric!G25*2.2</f>
        <v>74.800000000000011</v>
      </c>
      <c r="H25" s="41">
        <f>Metric!H25*2.2</f>
        <v>83.600000000000009</v>
      </c>
      <c r="I25" s="41">
        <f>Metric!I25*2.2</f>
        <v>88</v>
      </c>
      <c r="J25" s="41">
        <f>Metric!J25*2.2</f>
        <v>103.4</v>
      </c>
      <c r="K25" s="47"/>
      <c r="L25" s="62">
        <f>Metric!L25*2.2</f>
        <v>35.200000000000003</v>
      </c>
      <c r="M25" s="62">
        <f>Metric!M25*2.2</f>
        <v>44</v>
      </c>
      <c r="N25" s="41">
        <f>Metric!N25*2.2</f>
        <v>61.600000000000009</v>
      </c>
      <c r="O25" s="41">
        <f>Metric!O25*2.2</f>
        <v>63.800000000000004</v>
      </c>
      <c r="P25" s="41">
        <f>Metric!P25*2.2</f>
        <v>70.400000000000006</v>
      </c>
      <c r="Q25" s="41">
        <f>Metric!Q25*2.2</f>
        <v>72.600000000000009</v>
      </c>
      <c r="R25" s="41">
        <f>Metric!R25*2.2</f>
        <v>85.800000000000011</v>
      </c>
      <c r="S25" s="47"/>
      <c r="T25" s="62">
        <f>Metric!T25*2.2</f>
        <v>37.400000000000006</v>
      </c>
      <c r="U25" s="62">
        <f>Metric!U25*2.2</f>
        <v>44</v>
      </c>
      <c r="V25" s="62">
        <f>Metric!V25*2.2</f>
        <v>52.800000000000004</v>
      </c>
      <c r="W25" s="41">
        <f>Metric!W25*2.2</f>
        <v>55.000000000000007</v>
      </c>
      <c r="X25" s="41">
        <f>Metric!X25*2.2</f>
        <v>61.600000000000009</v>
      </c>
      <c r="Y25" s="41">
        <f>Metric!Y25*2.2</f>
        <v>63.800000000000004</v>
      </c>
      <c r="Z25" s="41">
        <f>Metric!Z25*2.2</f>
        <v>74.800000000000011</v>
      </c>
      <c r="AA25" s="47"/>
      <c r="AB25" s="62">
        <f>Metric!AB25*2.2</f>
        <v>39.6</v>
      </c>
      <c r="AC25" s="62">
        <f>Metric!AC25*2.2</f>
        <v>46.2</v>
      </c>
      <c r="AD25" s="41">
        <f>Metric!AD25*2.2</f>
        <v>55.000000000000007</v>
      </c>
      <c r="AE25" s="41">
        <f>Metric!AE25*2.2</f>
        <v>63.800000000000004</v>
      </c>
      <c r="AF25" s="41">
        <f>Metric!AF25*2.2</f>
        <v>74.800000000000011</v>
      </c>
      <c r="AG25" s="47"/>
      <c r="AH25" s="62">
        <f>Metric!AH25*2.2</f>
        <v>33</v>
      </c>
      <c r="AI25" s="62">
        <f>Metric!AI25*2.2</f>
        <v>39.6</v>
      </c>
      <c r="AJ25" s="41">
        <f>Metric!AJ25*2.2</f>
        <v>46.2</v>
      </c>
      <c r="AK25" s="41">
        <f>Metric!AK25*2.2</f>
        <v>52.800000000000004</v>
      </c>
      <c r="AL25" s="41">
        <f>Metric!AL25*2.2</f>
        <v>61.600000000000009</v>
      </c>
      <c r="AM25" s="47"/>
      <c r="AN25" s="62">
        <f>Metric!AN25*2.2</f>
        <v>33</v>
      </c>
      <c r="AO25" s="41">
        <f>Metric!AO25*2.2</f>
        <v>37.400000000000006</v>
      </c>
      <c r="AP25" s="41">
        <f>Metric!AP25*2.2</f>
        <v>44</v>
      </c>
      <c r="AQ25" s="48">
        <f>Metric!AQ25*2.2</f>
        <v>52.800000000000004</v>
      </c>
    </row>
    <row r="26" spans="1:43" ht="24.95" customHeight="1" x14ac:dyDescent="0.25">
      <c r="A26" s="108"/>
      <c r="B26" s="92"/>
      <c r="C26" s="49">
        <v>10</v>
      </c>
      <c r="D26" s="64">
        <f>Metric!D26*2.2</f>
        <v>55.000000000000007</v>
      </c>
      <c r="E26" s="65">
        <f>Metric!E26*2.2</f>
        <v>68.2</v>
      </c>
      <c r="F26" s="49">
        <f>Metric!F26*2.2</f>
        <v>83.600000000000009</v>
      </c>
      <c r="G26" s="49">
        <f>Metric!G26*2.2</f>
        <v>88</v>
      </c>
      <c r="H26" s="49">
        <f>Metric!H26*2.2</f>
        <v>99.000000000000014</v>
      </c>
      <c r="I26" s="49">
        <f>Metric!I26*2.2</f>
        <v>99.000000000000014</v>
      </c>
      <c r="J26" s="49">
        <f>Metric!J26*2.2</f>
        <v>118.80000000000001</v>
      </c>
      <c r="K26" s="51"/>
      <c r="L26" s="65">
        <f>Metric!L26*2.2</f>
        <v>41.800000000000004</v>
      </c>
      <c r="M26" s="65">
        <f>Metric!M26*2.2</f>
        <v>50.6</v>
      </c>
      <c r="N26" s="65">
        <f>Metric!N26*2.2</f>
        <v>70.400000000000006</v>
      </c>
      <c r="O26" s="49">
        <f>Metric!O26*2.2</f>
        <v>72.600000000000009</v>
      </c>
      <c r="P26" s="49">
        <f>Metric!P26*2.2</f>
        <v>83.600000000000009</v>
      </c>
      <c r="Q26" s="49">
        <f>Metric!Q26*2.2</f>
        <v>85.800000000000011</v>
      </c>
      <c r="R26" s="49">
        <f>Metric!R26*2.2</f>
        <v>101.2</v>
      </c>
      <c r="S26" s="51"/>
      <c r="T26" s="65">
        <f>Metric!T26*2.2</f>
        <v>44</v>
      </c>
      <c r="U26" s="65">
        <f>Metric!U26*2.2</f>
        <v>52.800000000000004</v>
      </c>
      <c r="V26" s="65">
        <f>Metric!V26*2.2</f>
        <v>61.600000000000009</v>
      </c>
      <c r="W26" s="49">
        <f>Metric!W26*2.2</f>
        <v>63.800000000000004</v>
      </c>
      <c r="X26" s="49">
        <f>Metric!X26*2.2</f>
        <v>72.600000000000009</v>
      </c>
      <c r="Y26" s="49">
        <f>Metric!Y26*2.2</f>
        <v>74.800000000000011</v>
      </c>
      <c r="Z26" s="49">
        <f>Metric!Z26*2.2</f>
        <v>88</v>
      </c>
      <c r="AA26" s="51"/>
      <c r="AB26" s="65">
        <f>Metric!AB26*2.2</f>
        <v>46.2</v>
      </c>
      <c r="AC26" s="65">
        <f>Metric!AC26*2.2</f>
        <v>55.000000000000007</v>
      </c>
      <c r="AD26" s="49">
        <f>Metric!AD26*2.2</f>
        <v>63.800000000000004</v>
      </c>
      <c r="AE26" s="49">
        <f>Metric!AE26*2.2</f>
        <v>72.600000000000009</v>
      </c>
      <c r="AF26" s="49">
        <f>Metric!AF26*2.2</f>
        <v>85.800000000000011</v>
      </c>
      <c r="AG26" s="51"/>
      <c r="AH26" s="65">
        <f>Metric!AH26*2.2</f>
        <v>39.6</v>
      </c>
      <c r="AI26" s="65">
        <f>Metric!AI26*2.2</f>
        <v>46.2</v>
      </c>
      <c r="AJ26" s="49">
        <f>Metric!AJ26*2.2</f>
        <v>52.800000000000004</v>
      </c>
      <c r="AK26" s="49">
        <f>Metric!AK26*2.2</f>
        <v>61.600000000000009</v>
      </c>
      <c r="AL26" s="49">
        <f>Metric!AL26*2.2</f>
        <v>72.600000000000009</v>
      </c>
      <c r="AM26" s="51"/>
      <c r="AN26" s="65">
        <f>Metric!AN26*2.2</f>
        <v>37.400000000000006</v>
      </c>
      <c r="AO26" s="65">
        <f>Metric!AO26*2.2</f>
        <v>44</v>
      </c>
      <c r="AP26" s="49">
        <f>Metric!AP26*2.2</f>
        <v>50.6</v>
      </c>
      <c r="AQ26" s="52">
        <f>Metric!AQ26*2.2</f>
        <v>61.600000000000009</v>
      </c>
    </row>
    <row r="27" spans="1:43" ht="24.95" customHeight="1" x14ac:dyDescent="0.25">
      <c r="A27" s="108"/>
      <c r="B27" s="93">
        <f>Metric!B27/2.54</f>
        <v>37.401574803149607</v>
      </c>
      <c r="C27" s="53">
        <v>90</v>
      </c>
      <c r="D27" s="54">
        <f>Metric!D27*2.2</f>
        <v>22</v>
      </c>
      <c r="E27" s="53">
        <f>Metric!E27*2.2</f>
        <v>28.6</v>
      </c>
      <c r="F27" s="53">
        <f>Metric!F27*2.2</f>
        <v>35.200000000000003</v>
      </c>
      <c r="G27" s="53">
        <f>Metric!G27*2.2</f>
        <v>37.400000000000006</v>
      </c>
      <c r="H27" s="53">
        <f>Metric!H27*2.2</f>
        <v>41.800000000000004</v>
      </c>
      <c r="I27" s="53">
        <f>Metric!I27*2.2</f>
        <v>41.800000000000004</v>
      </c>
      <c r="J27" s="53">
        <f>Metric!J27*2.2</f>
        <v>50.6</v>
      </c>
      <c r="K27" s="55"/>
      <c r="L27" s="66">
        <f>Metric!L27*2.2</f>
        <v>17.600000000000001</v>
      </c>
      <c r="M27" s="53">
        <f>Metric!M27*2.2</f>
        <v>22</v>
      </c>
      <c r="N27" s="53">
        <f>Metric!N27*2.2</f>
        <v>28.6</v>
      </c>
      <c r="O27" s="53">
        <f>Metric!O27*2.2</f>
        <v>28.6</v>
      </c>
      <c r="P27" s="53">
        <f>Metric!P27*2.2</f>
        <v>33</v>
      </c>
      <c r="Q27" s="53">
        <f>Metric!Q27*2.2</f>
        <v>33</v>
      </c>
      <c r="R27" s="53">
        <f>Metric!R27*2.2</f>
        <v>39.6</v>
      </c>
      <c r="S27" s="55"/>
      <c r="T27" s="66">
        <f>Metric!T27*2.2</f>
        <v>17.600000000000001</v>
      </c>
      <c r="U27" s="66">
        <f>Metric!U27*2.2</f>
        <v>22</v>
      </c>
      <c r="V27" s="53">
        <f>Metric!V27*2.2</f>
        <v>24.200000000000003</v>
      </c>
      <c r="W27" s="53">
        <f>Metric!W27*2.2</f>
        <v>26.400000000000002</v>
      </c>
      <c r="X27" s="53">
        <f>Metric!X27*2.2</f>
        <v>28.6</v>
      </c>
      <c r="Y27" s="53">
        <f>Metric!Y27*2.2</f>
        <v>28.6</v>
      </c>
      <c r="Z27" s="53">
        <f>Metric!Z27*2.2</f>
        <v>35.200000000000003</v>
      </c>
      <c r="AA27" s="55"/>
      <c r="AB27" s="66">
        <f>Metric!AB27*2.2</f>
        <v>17.600000000000001</v>
      </c>
      <c r="AC27" s="53">
        <f>Metric!AC27*2.2</f>
        <v>22</v>
      </c>
      <c r="AD27" s="53">
        <f>Metric!AD27*2.2</f>
        <v>26.400000000000002</v>
      </c>
      <c r="AE27" s="53">
        <f>Metric!AE27*2.2</f>
        <v>28.6</v>
      </c>
      <c r="AF27" s="53">
        <f>Metric!AF27*2.2</f>
        <v>35.200000000000003</v>
      </c>
      <c r="AG27" s="55"/>
      <c r="AH27" s="66">
        <f>Metric!AH27*2.2</f>
        <v>15.400000000000002</v>
      </c>
      <c r="AI27" s="53">
        <f>Metric!AI27*2.2</f>
        <v>17.600000000000001</v>
      </c>
      <c r="AJ27" s="53">
        <f>Metric!AJ27*2.2</f>
        <v>19.8</v>
      </c>
      <c r="AK27" s="53">
        <f>Metric!AK27*2.2</f>
        <v>24.200000000000003</v>
      </c>
      <c r="AL27" s="53">
        <f>Metric!AL27*2.2</f>
        <v>28.6</v>
      </c>
      <c r="AM27" s="55"/>
      <c r="AN27" s="53">
        <f>Metric!AN27*2.2</f>
        <v>15.400000000000002</v>
      </c>
      <c r="AO27" s="53">
        <f>Metric!AO27*2.2</f>
        <v>17.600000000000001</v>
      </c>
      <c r="AP27" s="53">
        <f>Metric!AP27*2.2</f>
        <v>19.8</v>
      </c>
      <c r="AQ27" s="56">
        <f>Metric!AQ27*2.2</f>
        <v>24.200000000000003</v>
      </c>
    </row>
    <row r="28" spans="1:43" ht="24.95" customHeight="1" x14ac:dyDescent="0.25">
      <c r="A28" s="108"/>
      <c r="B28" s="91"/>
      <c r="C28" s="41">
        <v>75</v>
      </c>
      <c r="D28" s="63">
        <f>Metric!D28*2.2</f>
        <v>30.800000000000004</v>
      </c>
      <c r="E28" s="41">
        <f>Metric!E28*2.2</f>
        <v>39.6</v>
      </c>
      <c r="F28" s="41">
        <f>Metric!F28*2.2</f>
        <v>48.400000000000006</v>
      </c>
      <c r="G28" s="41">
        <f>Metric!G28*2.2</f>
        <v>48.400000000000006</v>
      </c>
      <c r="H28" s="41">
        <f>Metric!H28*2.2</f>
        <v>55.000000000000007</v>
      </c>
      <c r="I28" s="41">
        <f>Metric!I28*2.2</f>
        <v>57.2</v>
      </c>
      <c r="J28" s="41">
        <f>Metric!J28*2.2</f>
        <v>68.2</v>
      </c>
      <c r="K28" s="47"/>
      <c r="L28" s="62">
        <f>Metric!L28*2.2</f>
        <v>24.200000000000003</v>
      </c>
      <c r="M28" s="62">
        <f>Metric!M28*2.2</f>
        <v>28.6</v>
      </c>
      <c r="N28" s="41">
        <f>Metric!N28*2.2</f>
        <v>37.400000000000006</v>
      </c>
      <c r="O28" s="41">
        <f>Metric!O28*2.2</f>
        <v>39.6</v>
      </c>
      <c r="P28" s="41">
        <f>Metric!P28*2.2</f>
        <v>44</v>
      </c>
      <c r="Q28" s="41">
        <f>Metric!Q28*2.2</f>
        <v>46.2</v>
      </c>
      <c r="R28" s="41">
        <f>Metric!R28*2.2</f>
        <v>55.000000000000007</v>
      </c>
      <c r="S28" s="47"/>
      <c r="T28" s="62">
        <f>Metric!T28*2.2</f>
        <v>24.200000000000003</v>
      </c>
      <c r="U28" s="62">
        <f>Metric!U28*2.2</f>
        <v>28.6</v>
      </c>
      <c r="V28" s="41">
        <f>Metric!V28*2.2</f>
        <v>33</v>
      </c>
      <c r="W28" s="41">
        <f>Metric!W28*2.2</f>
        <v>35.200000000000003</v>
      </c>
      <c r="X28" s="41">
        <f>Metric!X28*2.2</f>
        <v>39.6</v>
      </c>
      <c r="Y28" s="41">
        <f>Metric!Y28*2.2</f>
        <v>39.6</v>
      </c>
      <c r="Z28" s="41">
        <f>Metric!Z28*2.2</f>
        <v>46.2</v>
      </c>
      <c r="AA28" s="47"/>
      <c r="AB28" s="62">
        <f>Metric!AB28*2.2</f>
        <v>24.200000000000003</v>
      </c>
      <c r="AC28" s="41">
        <f>Metric!AC28*2.2</f>
        <v>28.6</v>
      </c>
      <c r="AD28" s="41">
        <f>Metric!AD28*2.2</f>
        <v>35.200000000000003</v>
      </c>
      <c r="AE28" s="41">
        <f>Metric!AE28*2.2</f>
        <v>39.6</v>
      </c>
      <c r="AF28" s="41">
        <f>Metric!AF28*2.2</f>
        <v>46.2</v>
      </c>
      <c r="AG28" s="47"/>
      <c r="AH28" s="62">
        <f>Metric!AH28*2.2</f>
        <v>19.8</v>
      </c>
      <c r="AI28" s="62">
        <f>Metric!AI28*2.2</f>
        <v>24.200000000000003</v>
      </c>
      <c r="AJ28" s="41">
        <f>Metric!AJ28*2.2</f>
        <v>28.6</v>
      </c>
      <c r="AK28" s="41">
        <f>Metric!AK28*2.2</f>
        <v>33</v>
      </c>
      <c r="AL28" s="41">
        <f>Metric!AL28*2.2</f>
        <v>39.6</v>
      </c>
      <c r="AM28" s="47"/>
      <c r="AN28" s="62">
        <f>Metric!AN28*2.2</f>
        <v>19.8</v>
      </c>
      <c r="AO28" s="41">
        <f>Metric!AO28*2.2</f>
        <v>24.200000000000003</v>
      </c>
      <c r="AP28" s="41">
        <f>Metric!AP28*2.2</f>
        <v>26.400000000000002</v>
      </c>
      <c r="AQ28" s="48">
        <f>Metric!AQ28*2.2</f>
        <v>33</v>
      </c>
    </row>
    <row r="29" spans="1:43" ht="24.95" customHeight="1" x14ac:dyDescent="0.25">
      <c r="A29" s="108"/>
      <c r="B29" s="91"/>
      <c r="C29" s="41">
        <v>50</v>
      </c>
      <c r="D29" s="63">
        <f>Metric!D29*2.2</f>
        <v>39.6</v>
      </c>
      <c r="E29" s="62">
        <f>Metric!E29*2.2</f>
        <v>50.6</v>
      </c>
      <c r="F29" s="41">
        <f>Metric!F29*2.2</f>
        <v>61.600000000000009</v>
      </c>
      <c r="G29" s="41">
        <f>Metric!G29*2.2</f>
        <v>63.800000000000004</v>
      </c>
      <c r="H29" s="41">
        <f>Metric!H29*2.2</f>
        <v>72.600000000000009</v>
      </c>
      <c r="I29" s="41">
        <f>Metric!I29*2.2</f>
        <v>74.800000000000011</v>
      </c>
      <c r="J29" s="41">
        <f>Metric!J29*2.2</f>
        <v>88</v>
      </c>
      <c r="K29" s="47"/>
      <c r="L29" s="62">
        <f>Metric!L29*2.2</f>
        <v>30.800000000000004</v>
      </c>
      <c r="M29" s="62">
        <f>Metric!M29*2.2</f>
        <v>37.400000000000006</v>
      </c>
      <c r="N29" s="41">
        <f>Metric!N29*2.2</f>
        <v>48.400000000000006</v>
      </c>
      <c r="O29" s="75">
        <f>Metric!O29*2.2</f>
        <v>50.6</v>
      </c>
      <c r="P29" s="41">
        <f>Metric!P29*2.2</f>
        <v>57.2</v>
      </c>
      <c r="Q29" s="41">
        <f>Metric!Q29*2.2</f>
        <v>59.400000000000006</v>
      </c>
      <c r="R29" s="41">
        <f>Metric!R29*2.2</f>
        <v>70.400000000000006</v>
      </c>
      <c r="S29" s="47"/>
      <c r="T29" s="62">
        <f>Metric!T29*2.2</f>
        <v>30.800000000000004</v>
      </c>
      <c r="U29" s="62">
        <f>Metric!U29*2.2</f>
        <v>37.400000000000006</v>
      </c>
      <c r="V29" s="62">
        <f>Metric!V29*2.2</f>
        <v>41.800000000000004</v>
      </c>
      <c r="W29" s="41">
        <f>Metric!W29*2.2</f>
        <v>44</v>
      </c>
      <c r="X29" s="41">
        <f>Metric!X29*2.2</f>
        <v>50.6</v>
      </c>
      <c r="Y29" s="41">
        <f>Metric!Y29*2.2</f>
        <v>50.6</v>
      </c>
      <c r="Z29" s="41">
        <f>Metric!Z29*2.2</f>
        <v>61.600000000000009</v>
      </c>
      <c r="AA29" s="47"/>
      <c r="AB29" s="62">
        <f>Metric!AB29*2.2</f>
        <v>33</v>
      </c>
      <c r="AC29" s="62">
        <f>Metric!AC29*2.2</f>
        <v>37.400000000000006</v>
      </c>
      <c r="AD29" s="41">
        <f>Metric!AD29*2.2</f>
        <v>44</v>
      </c>
      <c r="AE29" s="41">
        <f>Metric!AE29*2.2</f>
        <v>50.6</v>
      </c>
      <c r="AF29" s="41">
        <f>Metric!AF29*2.2</f>
        <v>59.400000000000006</v>
      </c>
      <c r="AG29" s="47"/>
      <c r="AH29" s="62">
        <f>Metric!AH29*2.2</f>
        <v>26.400000000000002</v>
      </c>
      <c r="AI29" s="62">
        <f>Metric!AI29*2.2</f>
        <v>30.800000000000004</v>
      </c>
      <c r="AJ29" s="41">
        <f>Metric!AJ29*2.2</f>
        <v>37.400000000000006</v>
      </c>
      <c r="AK29" s="41">
        <f>Metric!AK29*2.2</f>
        <v>41.800000000000004</v>
      </c>
      <c r="AL29" s="41">
        <f>Metric!AL29*2.2</f>
        <v>50.6</v>
      </c>
      <c r="AM29" s="47"/>
      <c r="AN29" s="62">
        <f>Metric!AN29*2.2</f>
        <v>26.400000000000002</v>
      </c>
      <c r="AO29" s="41">
        <f>Metric!AO29*2.2</f>
        <v>30.800000000000004</v>
      </c>
      <c r="AP29" s="41">
        <f>Metric!AP29*2.2</f>
        <v>35.200000000000003</v>
      </c>
      <c r="AQ29" s="48">
        <f>Metric!AQ29*2.2</f>
        <v>41.800000000000004</v>
      </c>
    </row>
    <row r="30" spans="1:43" ht="24.95" customHeight="1" x14ac:dyDescent="0.25">
      <c r="A30" s="108"/>
      <c r="B30" s="91"/>
      <c r="C30" s="41">
        <v>25</v>
      </c>
      <c r="D30" s="63">
        <f>Metric!D30*2.2</f>
        <v>48.400000000000006</v>
      </c>
      <c r="E30" s="62">
        <f>Metric!E30*2.2</f>
        <v>61.600000000000009</v>
      </c>
      <c r="F30" s="41">
        <f>Metric!F30*2.2</f>
        <v>74.800000000000011</v>
      </c>
      <c r="G30" s="41">
        <f>Metric!G30*2.2</f>
        <v>77</v>
      </c>
      <c r="H30" s="41">
        <f>Metric!H30*2.2</f>
        <v>88</v>
      </c>
      <c r="I30" s="41">
        <f>Metric!I30*2.2</f>
        <v>90.2</v>
      </c>
      <c r="J30" s="41">
        <f>Metric!J30*2.2</f>
        <v>107.80000000000001</v>
      </c>
      <c r="K30" s="47"/>
      <c r="L30" s="62">
        <f>Metric!L30*2.2</f>
        <v>37.400000000000006</v>
      </c>
      <c r="M30" s="62">
        <f>Metric!M30*2.2</f>
        <v>46.2</v>
      </c>
      <c r="N30" s="41">
        <f>Metric!N30*2.2</f>
        <v>59.400000000000006</v>
      </c>
      <c r="O30" s="41">
        <f>Metric!O30*2.2</f>
        <v>63.800000000000004</v>
      </c>
      <c r="P30" s="41">
        <f>Metric!P30*2.2</f>
        <v>70.400000000000006</v>
      </c>
      <c r="Q30" s="41">
        <f>Metric!Q30*2.2</f>
        <v>72.600000000000009</v>
      </c>
      <c r="R30" s="41">
        <f>Metric!R30*2.2</f>
        <v>85.800000000000011</v>
      </c>
      <c r="S30" s="47"/>
      <c r="T30" s="78">
        <f>Metric!T30*2.2</f>
        <v>39.6</v>
      </c>
      <c r="U30" s="62">
        <f>Metric!U30*2.2</f>
        <v>46.2</v>
      </c>
      <c r="V30" s="62">
        <f>Metric!V30*2.2</f>
        <v>52.800000000000004</v>
      </c>
      <c r="W30" s="41">
        <f>Metric!W30*2.2</f>
        <v>55.000000000000007</v>
      </c>
      <c r="X30" s="41">
        <f>Metric!X30*2.2</f>
        <v>61.600000000000009</v>
      </c>
      <c r="Y30" s="41">
        <f>Metric!Y30*2.2</f>
        <v>63.800000000000004</v>
      </c>
      <c r="Z30" s="41">
        <f>Metric!Z30*2.2</f>
        <v>74.800000000000011</v>
      </c>
      <c r="AA30" s="47"/>
      <c r="AB30" s="62">
        <f>Metric!AB30*2.2</f>
        <v>39.6</v>
      </c>
      <c r="AC30" s="62">
        <f>Metric!AC30*2.2</f>
        <v>46.2</v>
      </c>
      <c r="AD30" s="41">
        <f>Metric!AD30*2.2</f>
        <v>55.000000000000007</v>
      </c>
      <c r="AE30" s="41">
        <f>Metric!AE30*2.2</f>
        <v>61.600000000000009</v>
      </c>
      <c r="AF30" s="41">
        <f>Metric!AF30*2.2</f>
        <v>72.600000000000009</v>
      </c>
      <c r="AG30" s="47"/>
      <c r="AH30" s="62">
        <f>Metric!AH30*2.2</f>
        <v>33</v>
      </c>
      <c r="AI30" s="62">
        <f>Metric!AI30*2.2</f>
        <v>39.6</v>
      </c>
      <c r="AJ30" s="41">
        <f>Metric!AJ30*2.2</f>
        <v>46.2</v>
      </c>
      <c r="AK30" s="41">
        <f>Metric!AK30*2.2</f>
        <v>52.800000000000004</v>
      </c>
      <c r="AL30" s="41">
        <f>Metric!AL30*2.2</f>
        <v>61.600000000000009</v>
      </c>
      <c r="AM30" s="47"/>
      <c r="AN30" s="62">
        <f>Metric!AN30*2.2</f>
        <v>33</v>
      </c>
      <c r="AO30" s="41">
        <f>Metric!AO30*2.2</f>
        <v>37.400000000000006</v>
      </c>
      <c r="AP30" s="41">
        <f>Metric!AP30*2.2</f>
        <v>44</v>
      </c>
      <c r="AQ30" s="48">
        <f>Metric!AQ30*2.2</f>
        <v>50.6</v>
      </c>
    </row>
    <row r="31" spans="1:43" ht="24.95" customHeight="1" x14ac:dyDescent="0.25">
      <c r="A31" s="108"/>
      <c r="B31" s="92"/>
      <c r="C31" s="49">
        <v>10</v>
      </c>
      <c r="D31" s="64">
        <f>Metric!D31*2.2</f>
        <v>57.2</v>
      </c>
      <c r="E31" s="65">
        <f>Metric!E31*2.2</f>
        <v>72.600000000000009</v>
      </c>
      <c r="F31" s="49">
        <f>Metric!F31*2.2</f>
        <v>88</v>
      </c>
      <c r="G31" s="49">
        <f>Metric!G31*2.2</f>
        <v>90.2</v>
      </c>
      <c r="H31" s="49">
        <f>Metric!H31*2.2</f>
        <v>101.2</v>
      </c>
      <c r="I31" s="49">
        <f>Metric!I31*2.2</f>
        <v>39.6</v>
      </c>
      <c r="J31" s="49">
        <f>Metric!J31*2.2</f>
        <v>125.4</v>
      </c>
      <c r="K31" s="51"/>
      <c r="L31" s="65">
        <f>Metric!L31*2.2</f>
        <v>44</v>
      </c>
      <c r="M31" s="65">
        <f>Metric!M31*2.2</f>
        <v>52.800000000000004</v>
      </c>
      <c r="N31" s="65">
        <f>Metric!N31*2.2</f>
        <v>70.400000000000006</v>
      </c>
      <c r="O31" s="49">
        <f>Metric!O31*2.2</f>
        <v>72.600000000000009</v>
      </c>
      <c r="P31" s="49">
        <f>Metric!P31*2.2</f>
        <v>81.400000000000006</v>
      </c>
      <c r="Q31" s="49">
        <f>Metric!Q31*2.2</f>
        <v>83.600000000000009</v>
      </c>
      <c r="R31" s="49">
        <f>Metric!R31*2.2</f>
        <v>99.000000000000014</v>
      </c>
      <c r="S31" s="51"/>
      <c r="T31" s="79">
        <f>Metric!T31*2.2</f>
        <v>44</v>
      </c>
      <c r="U31" s="65">
        <f>Metric!U31*2.2</f>
        <v>55.000000000000007</v>
      </c>
      <c r="V31" s="65">
        <f>Metric!V31*2.2</f>
        <v>61.600000000000009</v>
      </c>
      <c r="W31" s="49">
        <f>Metric!W31*2.2</f>
        <v>63.800000000000004</v>
      </c>
      <c r="X31" s="49">
        <f>Metric!X31*2.2</f>
        <v>70.400000000000006</v>
      </c>
      <c r="Y31" s="49">
        <f>Metric!Y31*2.2</f>
        <v>72.600000000000009</v>
      </c>
      <c r="Z31" s="49">
        <f>Metric!Z31*2.2</f>
        <v>88</v>
      </c>
      <c r="AA31" s="51"/>
      <c r="AB31" s="65">
        <f>Metric!AB31*2.2</f>
        <v>46.2</v>
      </c>
      <c r="AC31" s="65">
        <f>Metric!AC31*2.2</f>
        <v>55.000000000000007</v>
      </c>
      <c r="AD31" s="49">
        <f>Metric!AD31*2.2</f>
        <v>63.800000000000004</v>
      </c>
      <c r="AE31" s="49">
        <f>Metric!AE31*2.2</f>
        <v>72.600000000000009</v>
      </c>
      <c r="AF31" s="49">
        <f>Metric!AF31*2.2</f>
        <v>85.800000000000011</v>
      </c>
      <c r="AG31" s="51"/>
      <c r="AH31" s="65">
        <f>Metric!AH31*2.2</f>
        <v>37.400000000000006</v>
      </c>
      <c r="AI31" s="65">
        <f>Metric!AI31*2.2</f>
        <v>44</v>
      </c>
      <c r="AJ31" s="49">
        <f>Metric!AJ31*2.2</f>
        <v>52.800000000000004</v>
      </c>
      <c r="AK31" s="49">
        <f>Metric!AK31*2.2</f>
        <v>59.400000000000006</v>
      </c>
      <c r="AL31" s="49">
        <f>Metric!AL31*2.2</f>
        <v>70.400000000000006</v>
      </c>
      <c r="AM31" s="51"/>
      <c r="AN31" s="65">
        <f>Metric!AN31*2.2</f>
        <v>37.400000000000006</v>
      </c>
      <c r="AO31" s="65">
        <f>Metric!AO31*2.2</f>
        <v>44</v>
      </c>
      <c r="AP31" s="49">
        <f>Metric!AP31*2.2</f>
        <v>50.6</v>
      </c>
      <c r="AQ31" s="52">
        <f>Metric!AQ31*2.2</f>
        <v>59.400000000000006</v>
      </c>
    </row>
    <row r="32" spans="1:43" ht="24.95" customHeight="1" x14ac:dyDescent="0.25">
      <c r="A32" s="108"/>
      <c r="B32" s="91">
        <f>Metric!B32/2.54</f>
        <v>25.196850393700785</v>
      </c>
      <c r="C32" s="41">
        <v>90</v>
      </c>
      <c r="D32" s="46">
        <f>Metric!D32*2.2</f>
        <v>22</v>
      </c>
      <c r="E32" s="41">
        <f>Metric!E32*2.2</f>
        <v>28.6</v>
      </c>
      <c r="F32" s="41">
        <f>Metric!F32*2.2</f>
        <v>35.200000000000003</v>
      </c>
      <c r="G32" s="41">
        <f>Metric!G32*2.2</f>
        <v>35.200000000000003</v>
      </c>
      <c r="H32" s="75">
        <f>Metric!H32*2.2</f>
        <v>39.6</v>
      </c>
      <c r="I32" s="75">
        <f>Metric!I32*2.2</f>
        <v>41.800000000000004</v>
      </c>
      <c r="J32" s="75">
        <f>Metric!J32*2.2</f>
        <v>50.6</v>
      </c>
      <c r="K32" s="47"/>
      <c r="L32" s="62">
        <f>Metric!L32*2.2</f>
        <v>17.600000000000001</v>
      </c>
      <c r="M32" s="41">
        <f>Metric!M32*2.2</f>
        <v>22</v>
      </c>
      <c r="N32" s="41">
        <f>Metric!N32*2.2</f>
        <v>26.400000000000002</v>
      </c>
      <c r="O32" s="41">
        <f>Metric!O32*2.2</f>
        <v>28.6</v>
      </c>
      <c r="P32" s="41">
        <f>Metric!P32*2.2</f>
        <v>30.800000000000004</v>
      </c>
      <c r="Q32" s="41">
        <f>Metric!Q32*2.2</f>
        <v>33</v>
      </c>
      <c r="R32" s="41">
        <f>Metric!R32*2.2</f>
        <v>39.6</v>
      </c>
      <c r="S32" s="47"/>
      <c r="T32" s="62">
        <f>Metric!T32*2.2</f>
        <v>17.600000000000001</v>
      </c>
      <c r="U32" s="62">
        <f>Metric!U32*2.2</f>
        <v>22</v>
      </c>
      <c r="V32" s="41">
        <f>Metric!V32*2.2</f>
        <v>24.200000000000003</v>
      </c>
      <c r="W32" s="41">
        <f>Metric!W32*2.2</f>
        <v>24.200000000000003</v>
      </c>
      <c r="X32" s="41">
        <f>Metric!X32*2.2</f>
        <v>26.400000000000002</v>
      </c>
      <c r="Y32" s="41">
        <f>Metric!Y32*2.2</f>
        <v>28.6</v>
      </c>
      <c r="Z32" s="41">
        <f>Metric!Z32*2.2</f>
        <v>33</v>
      </c>
      <c r="AA32" s="47"/>
      <c r="AB32" s="62">
        <f>Metric!AB32*2.2</f>
        <v>17.600000000000001</v>
      </c>
      <c r="AC32" s="41">
        <f>Metric!AC32*2.2</f>
        <v>19.8</v>
      </c>
      <c r="AD32" s="41">
        <f>Metric!AD32*2.2</f>
        <v>24.200000000000003</v>
      </c>
      <c r="AE32" s="41">
        <f>Metric!AE32*2.2</f>
        <v>28.6</v>
      </c>
      <c r="AF32" s="41">
        <f>Metric!AF32*2.2</f>
        <v>33</v>
      </c>
      <c r="AG32" s="47"/>
      <c r="AH32" s="62">
        <f>Metric!AH32*2.2</f>
        <v>15.400000000000002</v>
      </c>
      <c r="AI32" s="41">
        <f>Metric!AI32*2.2</f>
        <v>17.600000000000001</v>
      </c>
      <c r="AJ32" s="41">
        <f>Metric!AJ32*2.2</f>
        <v>19.8</v>
      </c>
      <c r="AK32" s="41">
        <f>Metric!AK32*2.2</f>
        <v>24.200000000000003</v>
      </c>
      <c r="AL32" s="41">
        <f>Metric!AL32*2.2</f>
        <v>28.6</v>
      </c>
      <c r="AM32" s="47"/>
      <c r="AN32" s="41">
        <f>Metric!AN32*2.2</f>
        <v>15.400000000000002</v>
      </c>
      <c r="AO32" s="41">
        <f>Metric!AO32*2.2</f>
        <v>17.600000000000001</v>
      </c>
      <c r="AP32" s="41">
        <f>Metric!AP32*2.2</f>
        <v>19.8</v>
      </c>
      <c r="AQ32" s="48">
        <f>Metric!AQ32*2.2</f>
        <v>22</v>
      </c>
    </row>
    <row r="33" spans="1:43" ht="24.95" customHeight="1" x14ac:dyDescent="0.25">
      <c r="A33" s="108"/>
      <c r="B33" s="91"/>
      <c r="C33" s="41">
        <v>75</v>
      </c>
      <c r="D33" s="63">
        <f>Metric!D33*2.2</f>
        <v>30.800000000000004</v>
      </c>
      <c r="E33" s="41">
        <f>Metric!E33*2.2</f>
        <v>39.6</v>
      </c>
      <c r="F33" s="41">
        <f>Metric!F33*2.2</f>
        <v>46.2</v>
      </c>
      <c r="G33" s="41">
        <f>Metric!G33*2.2</f>
        <v>48.400000000000006</v>
      </c>
      <c r="H33" s="75">
        <f>Metric!H33*2.2</f>
        <v>55.000000000000007</v>
      </c>
      <c r="I33" s="75">
        <f>Metric!I33*2.2</f>
        <v>57.2</v>
      </c>
      <c r="J33" s="75">
        <f>Metric!J33*2.2</f>
        <v>68.2</v>
      </c>
      <c r="K33" s="47"/>
      <c r="L33" s="62">
        <f>Metric!L33*2.2</f>
        <v>24.200000000000003</v>
      </c>
      <c r="M33" s="62">
        <f>Metric!M33*2.2</f>
        <v>28.6</v>
      </c>
      <c r="N33" s="41">
        <f>Metric!N33*2.2</f>
        <v>37.400000000000006</v>
      </c>
      <c r="O33" s="41">
        <f>Metric!O33*2.2</f>
        <v>37.400000000000006</v>
      </c>
      <c r="P33" s="41">
        <f>Metric!P33*2.2</f>
        <v>41.800000000000004</v>
      </c>
      <c r="Q33" s="41">
        <f>Metric!Q33*2.2</f>
        <v>44</v>
      </c>
      <c r="R33" s="41">
        <f>Metric!R33*2.2</f>
        <v>52.800000000000004</v>
      </c>
      <c r="S33" s="47"/>
      <c r="T33" s="62">
        <f>Metric!T33*2.2</f>
        <v>24.200000000000003</v>
      </c>
      <c r="U33" s="62">
        <f>Metric!U33*2.2</f>
        <v>28.6</v>
      </c>
      <c r="V33" s="41">
        <f>Metric!V33*2.2</f>
        <v>30.800000000000004</v>
      </c>
      <c r="W33" s="41">
        <f>Metric!W33*2.2</f>
        <v>33</v>
      </c>
      <c r="X33" s="41">
        <f>Metric!X33*2.2</f>
        <v>37.400000000000006</v>
      </c>
      <c r="Y33" s="41">
        <f>Metric!Y33*2.2</f>
        <v>37.400000000000006</v>
      </c>
      <c r="Z33" s="41">
        <f>Metric!Z33*2.2</f>
        <v>46.2</v>
      </c>
      <c r="AA33" s="47"/>
      <c r="AB33" s="62">
        <f>Metric!AB33*2.2</f>
        <v>24.200000000000003</v>
      </c>
      <c r="AC33" s="41">
        <f>Metric!AC33*2.2</f>
        <v>28.6</v>
      </c>
      <c r="AD33" s="41">
        <f>Metric!AD33*2.2</f>
        <v>33</v>
      </c>
      <c r="AE33" s="41">
        <f>Metric!AE33*2.2</f>
        <v>37.400000000000006</v>
      </c>
      <c r="AF33" s="41">
        <f>Metric!AF33*2.2</f>
        <v>44</v>
      </c>
      <c r="AG33" s="47"/>
      <c r="AH33" s="62">
        <f>Metric!AH33*2.2</f>
        <v>19.8</v>
      </c>
      <c r="AI33" s="62">
        <f>Metric!AI33*2.2</f>
        <v>24.200000000000003</v>
      </c>
      <c r="AJ33" s="41">
        <f>Metric!AJ33*2.2</f>
        <v>26.400000000000002</v>
      </c>
      <c r="AK33" s="41">
        <f>Metric!AK33*2.2</f>
        <v>30.800000000000004</v>
      </c>
      <c r="AL33" s="41">
        <f>Metric!AL33*2.2</f>
        <v>37.400000000000006</v>
      </c>
      <c r="AM33" s="47"/>
      <c r="AN33" s="62">
        <f>Metric!AN33*2.2</f>
        <v>19.8</v>
      </c>
      <c r="AO33" s="41">
        <f>Metric!AO33*2.2</f>
        <v>22</v>
      </c>
      <c r="AP33" s="41">
        <f>Metric!AP33*2.2</f>
        <v>26.400000000000002</v>
      </c>
      <c r="AQ33" s="48">
        <f>Metric!AQ33*2.2</f>
        <v>30.800000000000004</v>
      </c>
    </row>
    <row r="34" spans="1:43" ht="24.95" customHeight="1" x14ac:dyDescent="0.25">
      <c r="A34" s="108"/>
      <c r="B34" s="91"/>
      <c r="C34" s="41">
        <v>50</v>
      </c>
      <c r="D34" s="63">
        <f>Metric!D34*2.2</f>
        <v>39.6</v>
      </c>
      <c r="E34" s="62">
        <f>Metric!E34*2.2</f>
        <v>50.6</v>
      </c>
      <c r="F34" s="41">
        <f>Metric!F34*2.2</f>
        <v>61.600000000000009</v>
      </c>
      <c r="G34" s="41">
        <f>Metric!G34*2.2</f>
        <v>63.800000000000004</v>
      </c>
      <c r="H34" s="75">
        <f>Metric!H34*2.2</f>
        <v>70.400000000000006</v>
      </c>
      <c r="I34" s="75">
        <f>Metric!I34*2.2</f>
        <v>72.600000000000009</v>
      </c>
      <c r="J34" s="75">
        <f>Metric!J34*2.2</f>
        <v>85.800000000000011</v>
      </c>
      <c r="K34" s="47"/>
      <c r="L34" s="62">
        <f>Metric!L34*2.2</f>
        <v>30.800000000000004</v>
      </c>
      <c r="M34" s="62">
        <f>Metric!M34*2.2</f>
        <v>37.400000000000006</v>
      </c>
      <c r="N34" s="41">
        <f>Metric!N34*2.2</f>
        <v>46.2</v>
      </c>
      <c r="O34" s="41">
        <f>Metric!O34*2.2</f>
        <v>48.400000000000006</v>
      </c>
      <c r="P34" s="75">
        <f>Metric!P34*2.2</f>
        <v>55.000000000000007</v>
      </c>
      <c r="Q34" s="41">
        <f>Metric!Q34*2.2</f>
        <v>57.2</v>
      </c>
      <c r="R34" s="41">
        <f>Metric!R34*2.2</f>
        <v>68.2</v>
      </c>
      <c r="S34" s="47"/>
      <c r="T34" s="62">
        <f>Metric!T34*2.2</f>
        <v>30.800000000000004</v>
      </c>
      <c r="U34" s="62">
        <f>Metric!U34*2.2</f>
        <v>37.400000000000006</v>
      </c>
      <c r="V34" s="62">
        <f>Metric!V34*2.2</f>
        <v>41.800000000000004</v>
      </c>
      <c r="W34" s="41">
        <f>Metric!W34*2.2</f>
        <v>41.800000000000004</v>
      </c>
      <c r="X34" s="41">
        <f>Metric!X34*2.2</f>
        <v>48.400000000000006</v>
      </c>
      <c r="Y34" s="41">
        <f>Metric!Y34*2.2</f>
        <v>48.400000000000006</v>
      </c>
      <c r="Z34" s="41">
        <f>Metric!Z34*2.2</f>
        <v>59.400000000000006</v>
      </c>
      <c r="AA34" s="47"/>
      <c r="AB34" s="62">
        <f>Metric!AB34*2.2</f>
        <v>30.800000000000004</v>
      </c>
      <c r="AC34" s="62">
        <f>Metric!AC34*2.2</f>
        <v>35.200000000000003</v>
      </c>
      <c r="AD34" s="41">
        <f>Metric!AD34*2.2</f>
        <v>41.800000000000004</v>
      </c>
      <c r="AE34" s="41">
        <f>Metric!AE34*2.2</f>
        <v>48.400000000000006</v>
      </c>
      <c r="AF34" s="41">
        <f>Metric!AF34*2.2</f>
        <v>57.2</v>
      </c>
      <c r="AG34" s="47"/>
      <c r="AH34" s="62">
        <f>Metric!AH34*2.2</f>
        <v>26.400000000000002</v>
      </c>
      <c r="AI34" s="62">
        <f>Metric!AI34*2.2</f>
        <v>30.800000000000004</v>
      </c>
      <c r="AJ34" s="41">
        <f>Metric!AJ34*2.2</f>
        <v>35.200000000000003</v>
      </c>
      <c r="AK34" s="41">
        <f>Metric!AK34*2.2</f>
        <v>39.6</v>
      </c>
      <c r="AL34" s="41">
        <f>Metric!AL34*2.2</f>
        <v>48.400000000000006</v>
      </c>
      <c r="AM34" s="47"/>
      <c r="AN34" s="62">
        <f>Metric!AN34*2.2</f>
        <v>26.400000000000002</v>
      </c>
      <c r="AO34" s="41">
        <f>Metric!AO34*2.2</f>
        <v>30.800000000000004</v>
      </c>
      <c r="AP34" s="41">
        <f>Metric!AP34*2.2</f>
        <v>33</v>
      </c>
      <c r="AQ34" s="48">
        <f>Metric!AQ34*2.2</f>
        <v>39.6</v>
      </c>
    </row>
    <row r="35" spans="1:43" ht="24.95" customHeight="1" x14ac:dyDescent="0.25">
      <c r="A35" s="108"/>
      <c r="B35" s="91"/>
      <c r="C35" s="41">
        <v>25</v>
      </c>
      <c r="D35" s="63">
        <f>Metric!D35*2.2</f>
        <v>48.400000000000006</v>
      </c>
      <c r="E35" s="62">
        <f>Metric!E35*2.2</f>
        <v>61.600000000000009</v>
      </c>
      <c r="F35" s="41">
        <f>Metric!F35*2.2</f>
        <v>74.800000000000011</v>
      </c>
      <c r="G35" s="41">
        <f>Metric!G35*2.2</f>
        <v>77</v>
      </c>
      <c r="H35" s="75">
        <f>Metric!H35*2.2</f>
        <v>85.800000000000011</v>
      </c>
      <c r="I35" s="75">
        <f>Metric!I35*2.2</f>
        <v>90.2</v>
      </c>
      <c r="J35" s="75">
        <f>Metric!J35*2.2</f>
        <v>105.60000000000001</v>
      </c>
      <c r="K35" s="47"/>
      <c r="L35" s="62">
        <f>Metric!L35*2.2</f>
        <v>37.400000000000006</v>
      </c>
      <c r="M35" s="62">
        <f>Metric!M35*2.2</f>
        <v>46.2</v>
      </c>
      <c r="N35" s="41">
        <f>Metric!N35*2.2</f>
        <v>57.2</v>
      </c>
      <c r="O35" s="41">
        <f>Metric!O35*2.2</f>
        <v>59.400000000000006</v>
      </c>
      <c r="P35" s="41">
        <f>Metric!P35*2.2</f>
        <v>68.2</v>
      </c>
      <c r="Q35" s="41">
        <f>Metric!Q35*2.2</f>
        <v>70.400000000000006</v>
      </c>
      <c r="R35" s="41">
        <f>Metric!R35*2.2</f>
        <v>81.400000000000006</v>
      </c>
      <c r="S35" s="47"/>
      <c r="T35" s="62">
        <f>Metric!T35*2.2</f>
        <v>39.6</v>
      </c>
      <c r="U35" s="62">
        <f>Metric!U35*2.2</f>
        <v>46.2</v>
      </c>
      <c r="V35" s="62">
        <f>Metric!V35*2.2</f>
        <v>50.6</v>
      </c>
      <c r="W35" s="41">
        <f>Metric!W35*2.2</f>
        <v>52.800000000000004</v>
      </c>
      <c r="X35" s="41">
        <f>Metric!X35*2.2</f>
        <v>59.400000000000006</v>
      </c>
      <c r="Y35" s="41">
        <f>Metric!Y35*2.2</f>
        <v>61.600000000000009</v>
      </c>
      <c r="Z35" s="41">
        <f>Metric!Z35*2.2</f>
        <v>72.600000000000009</v>
      </c>
      <c r="AA35" s="47"/>
      <c r="AB35" s="62">
        <f>Metric!AB35*2.2</f>
        <v>37.400000000000006</v>
      </c>
      <c r="AC35" s="62">
        <f>Metric!AC35*2.2</f>
        <v>44</v>
      </c>
      <c r="AD35" s="41">
        <f>Metric!AD35*2.2</f>
        <v>52.800000000000004</v>
      </c>
      <c r="AE35" s="41">
        <f>Metric!AE35*2.2</f>
        <v>59.400000000000006</v>
      </c>
      <c r="AF35" s="41">
        <f>Metric!AF35*2.2</f>
        <v>70.400000000000006</v>
      </c>
      <c r="AG35" s="47"/>
      <c r="AH35" s="62">
        <f>Metric!AH35*2.2</f>
        <v>30.800000000000004</v>
      </c>
      <c r="AI35" s="62">
        <f>Metric!AI35*2.2</f>
        <v>37.400000000000006</v>
      </c>
      <c r="AJ35" s="41">
        <f>Metric!AJ35*2.2</f>
        <v>44</v>
      </c>
      <c r="AK35" s="41">
        <f>Metric!AK35*2.2</f>
        <v>50.6</v>
      </c>
      <c r="AL35" s="41">
        <f>Metric!AL35*2.2</f>
        <v>59.400000000000006</v>
      </c>
      <c r="AM35" s="47"/>
      <c r="AN35" s="62">
        <f>Metric!AN35*2.2</f>
        <v>30.800000000000004</v>
      </c>
      <c r="AO35" s="41">
        <f>Metric!AO35*2.2</f>
        <v>37.400000000000006</v>
      </c>
      <c r="AP35" s="41">
        <f>Metric!AP35*2.2</f>
        <v>41.800000000000004</v>
      </c>
      <c r="AQ35" s="48">
        <f>Metric!AQ35*2.2</f>
        <v>48.400000000000006</v>
      </c>
    </row>
    <row r="36" spans="1:43" ht="24.95" customHeight="1" thickBot="1" x14ac:dyDescent="0.3">
      <c r="A36" s="109"/>
      <c r="B36" s="94"/>
      <c r="C36" s="67">
        <v>10</v>
      </c>
      <c r="D36" s="68">
        <f>Metric!D36*2.2</f>
        <v>57.2</v>
      </c>
      <c r="E36" s="69">
        <f>Metric!E36*2.2</f>
        <v>70.400000000000006</v>
      </c>
      <c r="F36" s="67">
        <f>Metric!F36*2.2</f>
        <v>85.800000000000011</v>
      </c>
      <c r="G36" s="67">
        <f>Metric!G36*2.2</f>
        <v>90.2</v>
      </c>
      <c r="H36" s="80">
        <f>Metric!H36*2.2</f>
        <v>101.2</v>
      </c>
      <c r="I36" s="80">
        <f>Metric!I36*2.2</f>
        <v>105.60000000000001</v>
      </c>
      <c r="J36" s="80">
        <f>Metric!J36*2.2</f>
        <v>123.20000000000002</v>
      </c>
      <c r="K36" s="70"/>
      <c r="L36" s="69">
        <f>Metric!L36*2.2</f>
        <v>44</v>
      </c>
      <c r="M36" s="69">
        <f>Metric!M36*2.2</f>
        <v>55.000000000000007</v>
      </c>
      <c r="N36" s="69">
        <f>Metric!N36*2.2</f>
        <v>66</v>
      </c>
      <c r="O36" s="67">
        <f>Metric!O36*2.2</f>
        <v>70.400000000000006</v>
      </c>
      <c r="P36" s="67">
        <f>Metric!P36*2.2</f>
        <v>79.2</v>
      </c>
      <c r="Q36" s="67">
        <f>Metric!Q36*2.2</f>
        <v>81.400000000000006</v>
      </c>
      <c r="R36" s="67">
        <f>Metric!R36*2.2</f>
        <v>96.800000000000011</v>
      </c>
      <c r="S36" s="70"/>
      <c r="T36" s="69">
        <f>Metric!T36*2.2</f>
        <v>46.2</v>
      </c>
      <c r="U36" s="69">
        <f>Metric!U36*2.2</f>
        <v>55.000000000000007</v>
      </c>
      <c r="V36" s="69">
        <f>Metric!V36*2.2</f>
        <v>59.400000000000006</v>
      </c>
      <c r="W36" s="67">
        <f>Metric!W36*2.2</f>
        <v>61.600000000000009</v>
      </c>
      <c r="X36" s="67">
        <f>Metric!X36*2.2</f>
        <v>68.2</v>
      </c>
      <c r="Y36" s="67">
        <f>Metric!Y36*2.2</f>
        <v>70.400000000000006</v>
      </c>
      <c r="Z36" s="67">
        <f>Metric!Z36*2.2</f>
        <v>83.600000000000009</v>
      </c>
      <c r="AA36" s="70"/>
      <c r="AB36" s="69">
        <f>Metric!AB36*2.2</f>
        <v>44</v>
      </c>
      <c r="AC36" s="69">
        <f>Metric!AC36*2.2</f>
        <v>52.800000000000004</v>
      </c>
      <c r="AD36" s="67">
        <f>Metric!AD36*2.2</f>
        <v>61.600000000000009</v>
      </c>
      <c r="AE36" s="67">
        <f>Metric!AE36*2.2</f>
        <v>70.400000000000006</v>
      </c>
      <c r="AF36" s="67">
        <f>Metric!AF36*2.2</f>
        <v>81.400000000000006</v>
      </c>
      <c r="AG36" s="70"/>
      <c r="AH36" s="69">
        <f>Metric!AH36*2.2</f>
        <v>37.400000000000006</v>
      </c>
      <c r="AI36" s="69">
        <f>Metric!AI36*2.2</f>
        <v>44</v>
      </c>
      <c r="AJ36" s="67">
        <f>Metric!AJ36*2.2</f>
        <v>50.6</v>
      </c>
      <c r="AK36" s="67">
        <f>Metric!AK36*2.2</f>
        <v>57.2</v>
      </c>
      <c r="AL36" s="67">
        <f>Metric!AL36*2.2</f>
        <v>68.2</v>
      </c>
      <c r="AM36" s="70"/>
      <c r="AN36" s="69">
        <f>Metric!AN36*2.2</f>
        <v>35.200000000000003</v>
      </c>
      <c r="AO36" s="67">
        <f>Metric!AO36*2.2</f>
        <v>41.800000000000004</v>
      </c>
      <c r="AP36" s="67">
        <f>Metric!AP36*2.2</f>
        <v>48.400000000000006</v>
      </c>
      <c r="AQ36" s="71">
        <f>Metric!AQ36*2.2</f>
        <v>57.2</v>
      </c>
    </row>
    <row r="37" spans="1:43" x14ac:dyDescent="0.2">
      <c r="H37" s="72"/>
      <c r="I37" s="72"/>
      <c r="J37" s="72"/>
    </row>
  </sheetData>
  <mergeCells count="32">
    <mergeCell ref="B27:B31"/>
    <mergeCell ref="B32:B36"/>
    <mergeCell ref="A6:A20"/>
    <mergeCell ref="D3:J3"/>
    <mergeCell ref="A1:AQ1"/>
    <mergeCell ref="AB2:AF2"/>
    <mergeCell ref="AH2:AL2"/>
    <mergeCell ref="AN2:AQ2"/>
    <mergeCell ref="AH3:AL3"/>
    <mergeCell ref="A22:A36"/>
    <mergeCell ref="B6:B10"/>
    <mergeCell ref="B11:B15"/>
    <mergeCell ref="B16:B20"/>
    <mergeCell ref="B22:B26"/>
    <mergeCell ref="V4:Y4"/>
    <mergeCell ref="AB4:AE4"/>
    <mergeCell ref="D2:J2"/>
    <mergeCell ref="L2:R2"/>
    <mergeCell ref="T2:Z2"/>
    <mergeCell ref="AB3:AF3"/>
    <mergeCell ref="L3:R3"/>
    <mergeCell ref="T3:Z3"/>
    <mergeCell ref="AH4:AK4"/>
    <mergeCell ref="AN4:AP4"/>
    <mergeCell ref="AN3:AQ3"/>
    <mergeCell ref="B2:B5"/>
    <mergeCell ref="C2:C5"/>
    <mergeCell ref="D4:E4"/>
    <mergeCell ref="F4:I4"/>
    <mergeCell ref="L4:M4"/>
    <mergeCell ref="N4:Q4"/>
    <mergeCell ref="T4:U4"/>
  </mergeCells>
  <phoneticPr fontId="0" type="noConversion"/>
  <printOptions horizontalCentered="1" verticalCentered="1"/>
  <pageMargins left="0.33" right="0.33" top="0.5" bottom="0.5" header="0.5" footer="0.5"/>
  <pageSetup scale="59" orientation="landscape" r:id="rId1"/>
  <headerFooter alignWithMargins="0">
    <oddFooter xml:space="preserve">&amp;CThe Ergonomics Center of North Carolina&amp;R© 6/7/07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Metric</vt:lpstr>
      <vt:lpstr>English</vt:lpstr>
    </vt:vector>
  </TitlesOfParts>
  <Company>nc erc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starr</dc:creator>
  <cp:lastModifiedBy>Stephen McNierney</cp:lastModifiedBy>
  <cp:lastPrinted>2006-06-16T19:00:02Z</cp:lastPrinted>
  <dcterms:created xsi:type="dcterms:W3CDTF">2001-07-31T18:35:28Z</dcterms:created>
  <dcterms:modified xsi:type="dcterms:W3CDTF">2016-06-15T12:33:59Z</dcterms:modified>
</cp:coreProperties>
</file>